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495" firstSheet="1" activeTab="1"/>
  </bookViews>
  <sheets>
    <sheet name="Sheet1" sheetId="1" r:id="rId1"/>
    <sheet name="Expanding" sheetId="2" r:id="rId2"/>
    <sheet name="Factorising" sheetId="3" r:id="rId3"/>
    <sheet name="WriteOnExpanding" sheetId="4" r:id="rId4"/>
    <sheet name="WriteOnFactorising" sheetId="5" r:id="rId5"/>
    <sheet name="ExamplesForTeaching" sheetId="6" r:id="rId6"/>
  </sheets>
  <definedNames>
    <definedName name="_xlnm.Print_Area" localSheetId="1">'Expanding'!$A$1:$H$17</definedName>
    <definedName name="_xlnm.Print_Area" localSheetId="2">'Factorising'!$A$1:$R$17</definedName>
    <definedName name="_xlnm.Print_Area" localSheetId="3">'WriteOnExpanding'!$A$1:$H$11</definedName>
    <definedName name="_xlnm.Print_Area" localSheetId="4">'WriteOnFactorising'!$A$1:$R$11</definedName>
  </definedNames>
  <calcPr fullCalcOnLoad="1"/>
</workbook>
</file>

<file path=xl/sharedStrings.xml><?xml version="1.0" encoding="utf-8"?>
<sst xmlns="http://schemas.openxmlformats.org/spreadsheetml/2006/main" count="239" uniqueCount="23">
  <si>
    <t>x</t>
  </si>
  <si>
    <t>+</t>
  </si>
  <si>
    <r>
      <t>Revision of singular 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terms, including negative coefficients</t>
    </r>
  </si>
  <si>
    <r>
      <t>One 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term greater than 1, all positive coefficients</t>
    </r>
  </si>
  <si>
    <r>
      <t>One 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term greater than 1, negative coefficients</t>
    </r>
  </si>
  <si>
    <r>
      <t>Both 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term greater than 1, positive coefficients</t>
    </r>
  </si>
  <si>
    <r>
      <t>Both 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term greater than 1, negative coefficients</t>
    </r>
  </si>
  <si>
    <t>Qu No.</t>
  </si>
  <si>
    <t>Section 1</t>
  </si>
  <si>
    <t>Section 2</t>
  </si>
  <si>
    <t>Section 5</t>
  </si>
  <si>
    <t>Section 4</t>
  </si>
  <si>
    <t>Section 3</t>
  </si>
  <si>
    <t>(2x+5)(x+1)</t>
  </si>
  <si>
    <t>(5x+3(x+7)</t>
  </si>
  <si>
    <t>(3x-2)(x-5)</t>
  </si>
  <si>
    <t>(2x+5)(3x-1)</t>
  </si>
  <si>
    <t>(9x+2)(x+6)</t>
  </si>
  <si>
    <r>
      <t>2x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+7x+5</t>
    </r>
  </si>
  <si>
    <r>
      <t>5x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+38x+21</t>
    </r>
  </si>
  <si>
    <r>
      <t>3x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-17x+10</t>
    </r>
  </si>
  <si>
    <r>
      <t>6x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+13x-5</t>
    </r>
  </si>
  <si>
    <r>
      <t>9x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+56x+12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</si>
</sst>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0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31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>
      <alignment horizontal="right" vertical="top"/>
    </xf>
    <xf numFmtId="0" fontId="2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7</xdr:col>
      <xdr:colOff>57150</xdr:colOff>
      <xdr:row>10</xdr:row>
      <xdr:rowOff>85725</xdr:rowOff>
    </xdr:to>
    <xdr:sp>
      <xdr:nvSpPr>
        <xdr:cNvPr id="1" name="AutoShape 17"/>
        <xdr:cNvSpPr>
          <a:spLocks/>
        </xdr:cNvSpPr>
      </xdr:nvSpPr>
      <xdr:spPr>
        <a:xfrm>
          <a:off x="142875" y="104775"/>
          <a:ext cx="6038850" cy="2828925"/>
        </a:xfrm>
        <a:prstGeom prst="roundRect">
          <a:avLst/>
        </a:prstGeom>
        <a:noFill/>
        <a:ln w="12700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17</xdr:col>
      <xdr:colOff>57150</xdr:colOff>
      <xdr:row>10</xdr:row>
      <xdr:rowOff>76200</xdr:rowOff>
    </xdr:to>
    <xdr:sp>
      <xdr:nvSpPr>
        <xdr:cNvPr id="1" name="AutoShape 17"/>
        <xdr:cNvSpPr>
          <a:spLocks/>
        </xdr:cNvSpPr>
      </xdr:nvSpPr>
      <xdr:spPr>
        <a:xfrm>
          <a:off x="142875" y="133350"/>
          <a:ext cx="6515100" cy="2828925"/>
        </a:xfrm>
        <a:prstGeom prst="roundRect">
          <a:avLst/>
        </a:prstGeom>
        <a:noFill/>
        <a:ln w="12700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7</xdr:col>
      <xdr:colOff>57150</xdr:colOff>
      <xdr:row>10</xdr:row>
      <xdr:rowOff>85725</xdr:rowOff>
    </xdr:to>
    <xdr:sp>
      <xdr:nvSpPr>
        <xdr:cNvPr id="1" name="AutoShape 17"/>
        <xdr:cNvSpPr>
          <a:spLocks/>
        </xdr:cNvSpPr>
      </xdr:nvSpPr>
      <xdr:spPr>
        <a:xfrm>
          <a:off x="142875" y="104775"/>
          <a:ext cx="6038850" cy="4733925"/>
        </a:xfrm>
        <a:prstGeom prst="roundRect">
          <a:avLst/>
        </a:prstGeom>
        <a:noFill/>
        <a:ln w="12700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17</xdr:col>
      <xdr:colOff>57150</xdr:colOff>
      <xdr:row>10</xdr:row>
      <xdr:rowOff>76200</xdr:rowOff>
    </xdr:to>
    <xdr:sp>
      <xdr:nvSpPr>
        <xdr:cNvPr id="1" name="AutoShape 17"/>
        <xdr:cNvSpPr>
          <a:spLocks/>
        </xdr:cNvSpPr>
      </xdr:nvSpPr>
      <xdr:spPr>
        <a:xfrm>
          <a:off x="142875" y="133350"/>
          <a:ext cx="6515100" cy="4733925"/>
        </a:xfrm>
        <a:prstGeom prst="roundRect">
          <a:avLst/>
        </a:prstGeom>
        <a:noFill/>
        <a:ln w="12700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H1">
      <selection activeCell="A1" sqref="A1"/>
    </sheetView>
  </sheetViews>
  <sheetFormatPr defaultColWidth="4.7109375" defaultRowHeight="15"/>
  <cols>
    <col min="1" max="1" width="4.7109375" style="2" customWidth="1"/>
    <col min="2" max="3" width="2.421875" style="2" customWidth="1"/>
    <col min="4" max="4" width="3.8515625" style="2" customWidth="1"/>
    <col min="5" max="5" width="8.421875" style="2" customWidth="1"/>
    <col min="6" max="6" width="4.7109375" style="2" customWidth="1"/>
    <col min="7" max="8" width="2.421875" style="2" customWidth="1"/>
    <col min="9" max="9" width="3.8515625" style="2" customWidth="1"/>
    <col min="10" max="10" width="8.421875" style="2" customWidth="1"/>
    <col min="11" max="11" width="14.28125" style="1" customWidth="1"/>
    <col min="12" max="12" width="8.421875" style="2" customWidth="1"/>
    <col min="13" max="14" width="3.00390625" style="3" customWidth="1"/>
    <col min="15" max="15" width="3.00390625" style="5" customWidth="1"/>
    <col min="16" max="16" width="3.00390625" style="3" customWidth="1"/>
    <col min="17" max="17" width="3.00390625" style="1" customWidth="1"/>
    <col min="18" max="22" width="3.00390625" style="2" customWidth="1"/>
    <col min="23" max="23" width="5.00390625" style="2" customWidth="1"/>
    <col min="24" max="24" width="8.421875" style="2" customWidth="1"/>
    <col min="25" max="25" width="3.8515625" style="2" customWidth="1"/>
    <col min="26" max="26" width="3.00390625" style="3" customWidth="1"/>
    <col min="27" max="27" width="3.00390625" style="5" customWidth="1"/>
    <col min="28" max="28" width="3.00390625" style="2" customWidth="1"/>
    <col min="29" max="29" width="4.8515625" style="3" customWidth="1"/>
    <col min="30" max="30" width="3.00390625" style="5" customWidth="1"/>
    <col min="31" max="31" width="3.00390625" style="3" customWidth="1"/>
    <col min="32" max="32" width="5.00390625" style="5" customWidth="1"/>
    <col min="33" max="33" width="8.421875" style="2" customWidth="1"/>
    <col min="34" max="34" width="5.00390625" style="3" bestFit="1" customWidth="1"/>
    <col min="35" max="35" width="1.421875" style="5" customWidth="1"/>
    <col min="36" max="36" width="9.421875" style="2" customWidth="1"/>
    <col min="37" max="16384" width="4.7109375" style="2" customWidth="1"/>
  </cols>
  <sheetData>
    <row r="1" ht="17.25">
      <c r="A1" s="2" t="s">
        <v>2</v>
      </c>
    </row>
    <row r="2" spans="1:36" ht="17.25">
      <c r="A2" s="2">
        <v>1</v>
      </c>
      <c r="B2" s="2" t="s">
        <v>0</v>
      </c>
      <c r="C2" s="2" t="s">
        <v>1</v>
      </c>
      <c r="D2" s="2">
        <v>3</v>
      </c>
      <c r="F2" s="2">
        <v>1</v>
      </c>
      <c r="G2" s="2" t="s">
        <v>0</v>
      </c>
      <c r="H2" s="2" t="s">
        <v>1</v>
      </c>
      <c r="I2" s="2">
        <v>4</v>
      </c>
      <c r="K2" s="1" t="str">
        <f>"("&amp;IF(A2=1,"",A2)&amp;B2&amp;IF(D2&gt;0,C2,"")&amp;D2&amp;")("&amp;IF(F2=1,"",F2)&amp;G2&amp;IF(I2&gt;0,H2,"")&amp;I2&amp;")"</f>
        <v>(x+3)(x+4)</v>
      </c>
      <c r="M2" s="3">
        <f>A2*F2</f>
        <v>1</v>
      </c>
      <c r="N2" s="3" t="str">
        <f>B2</f>
        <v>x</v>
      </c>
      <c r="O2" s="4">
        <f>2</f>
        <v>2</v>
      </c>
      <c r="P2" s="3" t="str">
        <f>IF(Q2&gt;0,"+","")</f>
        <v>+</v>
      </c>
      <c r="Q2" s="1">
        <f>D2*F2</f>
        <v>3</v>
      </c>
      <c r="R2" s="2" t="str">
        <f>N2</f>
        <v>x</v>
      </c>
      <c r="S2" s="3" t="str">
        <f>IF(T2&gt;0,"+","")</f>
        <v>+</v>
      </c>
      <c r="T2" s="2">
        <f>A2*I2</f>
        <v>4</v>
      </c>
      <c r="U2" s="2" t="str">
        <f>N2</f>
        <v>x</v>
      </c>
      <c r="V2" s="3" t="str">
        <f>IF(W2&gt;0,"+","")</f>
        <v>+</v>
      </c>
      <c r="W2" s="2">
        <f>D2*I2</f>
        <v>12</v>
      </c>
      <c r="Y2" s="2">
        <f>IF(OR(M2=1,M2=0),"",M2)</f>
      </c>
      <c r="Z2" s="3" t="str">
        <f>N2</f>
        <v>x</v>
      </c>
      <c r="AA2" s="4">
        <f>2</f>
        <v>2</v>
      </c>
      <c r="AB2" s="3" t="str">
        <f aca="true" t="shared" si="0" ref="AB2:AB27">IF(OR(Q2+T2=0,Q2+T2=1),"",IF(AC2="-","",IF(AC2&gt;0,"+","")))</f>
        <v>+</v>
      </c>
      <c r="AC2" s="3">
        <f aca="true" t="shared" si="1" ref="AC2:AC49">IF(Q2+T2=0,"",IF(Q2+T2=1,"+",IF(Q2+T2=-1,"-",Q2+T2)))</f>
        <v>7</v>
      </c>
      <c r="AD2" s="5" t="str">
        <f aca="true" t="shared" si="2" ref="AD2:AD49">IF(Q2+T2=0,"",N2)</f>
        <v>x</v>
      </c>
      <c r="AE2" s="3" t="str">
        <f>IF(AF2&gt;0,"+","")</f>
        <v>+</v>
      </c>
      <c r="AF2" s="5">
        <f>W2</f>
        <v>12</v>
      </c>
      <c r="AH2" s="3" t="str">
        <f>Y2&amp;Z2</f>
        <v>x</v>
      </c>
      <c r="AI2" s="4">
        <v>2</v>
      </c>
      <c r="AJ2" s="2" t="str">
        <f>AB2&amp;AC2&amp;AD2&amp;" "&amp;AE2&amp;AF2</f>
        <v>+7x +12</v>
      </c>
    </row>
    <row r="3" spans="1:36" ht="17.25">
      <c r="A3" s="2">
        <v>1</v>
      </c>
      <c r="B3" s="2" t="s">
        <v>0</v>
      </c>
      <c r="C3" s="2" t="s">
        <v>1</v>
      </c>
      <c r="D3" s="2">
        <v>4</v>
      </c>
      <c r="F3" s="2">
        <v>1</v>
      </c>
      <c r="G3" s="2" t="s">
        <v>0</v>
      </c>
      <c r="H3" s="2" t="s">
        <v>1</v>
      </c>
      <c r="I3" s="2">
        <v>6</v>
      </c>
      <c r="K3" s="1" t="str">
        <f aca="true" t="shared" si="3" ref="K3:K14">"("&amp;IF(A3=1,"",A3)&amp;B3&amp;IF(D3&gt;0,C3,"")&amp;D3&amp;")("&amp;IF(F3=1,"",F3)&amp;G3&amp;IF(I3&gt;0,H3,"")&amp;I3&amp;")"</f>
        <v>(x+4)(x+6)</v>
      </c>
      <c r="M3" s="3">
        <f aca="true" t="shared" si="4" ref="M3:M14">A3*F3</f>
        <v>1</v>
      </c>
      <c r="N3" s="3" t="str">
        <f aca="true" t="shared" si="5" ref="N3:N14">B3</f>
        <v>x</v>
      </c>
      <c r="O3" s="4">
        <f>2</f>
        <v>2</v>
      </c>
      <c r="P3" s="3" t="str">
        <f aca="true" t="shared" si="6" ref="P3:P49">IF(Q3&gt;0,"+","")</f>
        <v>+</v>
      </c>
      <c r="Q3" s="1">
        <f aca="true" t="shared" si="7" ref="Q3:Q14">D3*F3</f>
        <v>4</v>
      </c>
      <c r="R3" s="2" t="str">
        <f aca="true" t="shared" si="8" ref="R3:R14">N3</f>
        <v>x</v>
      </c>
      <c r="S3" s="3" t="str">
        <f aca="true" t="shared" si="9" ref="S3:S49">IF(T3&gt;0,"+","")</f>
        <v>+</v>
      </c>
      <c r="T3" s="2">
        <f aca="true" t="shared" si="10" ref="T3:T14">A3*I3</f>
        <v>6</v>
      </c>
      <c r="U3" s="2" t="str">
        <f aca="true" t="shared" si="11" ref="U3:U14">N3</f>
        <v>x</v>
      </c>
      <c r="V3" s="3" t="str">
        <f aca="true" t="shared" si="12" ref="V3:V49">IF(W3&gt;0,"+","")</f>
        <v>+</v>
      </c>
      <c r="W3" s="2">
        <f aca="true" t="shared" si="13" ref="W3:W14">D3*I3</f>
        <v>24</v>
      </c>
      <c r="Y3" s="2">
        <f aca="true" t="shared" si="14" ref="Y3:Y49">IF(OR(M3=1,M3=0),"",M3)</f>
      </c>
      <c r="Z3" s="3" t="str">
        <f aca="true" t="shared" si="15" ref="Z3:Z14">N3</f>
        <v>x</v>
      </c>
      <c r="AA3" s="4">
        <f>2</f>
        <v>2</v>
      </c>
      <c r="AB3" s="3" t="str">
        <f t="shared" si="0"/>
        <v>+</v>
      </c>
      <c r="AC3" s="3">
        <f t="shared" si="1"/>
        <v>10</v>
      </c>
      <c r="AD3" s="5" t="str">
        <f t="shared" si="2"/>
        <v>x</v>
      </c>
      <c r="AE3" s="3" t="str">
        <f aca="true" t="shared" si="16" ref="AE3:AE49">IF(AF3&gt;0,"+","")</f>
        <v>+</v>
      </c>
      <c r="AF3" s="5">
        <f aca="true" t="shared" si="17" ref="AF3:AF14">W3</f>
        <v>24</v>
      </c>
      <c r="AH3" s="3" t="str">
        <f aca="true" t="shared" si="18" ref="AH3:AH49">Y3&amp;Z3</f>
        <v>x</v>
      </c>
      <c r="AI3" s="4">
        <v>2</v>
      </c>
      <c r="AJ3" s="2" t="str">
        <f aca="true" t="shared" si="19" ref="AJ3:AJ49">AB3&amp;AC3&amp;AD3&amp;" "&amp;AE3&amp;AF3</f>
        <v>+10x +24</v>
      </c>
    </row>
    <row r="4" spans="1:36" ht="17.25">
      <c r="A4" s="2">
        <v>1</v>
      </c>
      <c r="B4" s="2" t="s">
        <v>0</v>
      </c>
      <c r="C4" s="2" t="s">
        <v>1</v>
      </c>
      <c r="D4" s="2">
        <v>3</v>
      </c>
      <c r="F4" s="2">
        <v>1</v>
      </c>
      <c r="G4" s="2" t="s">
        <v>0</v>
      </c>
      <c r="H4" s="2" t="s">
        <v>1</v>
      </c>
      <c r="I4" s="2">
        <v>8</v>
      </c>
      <c r="K4" s="1" t="str">
        <f t="shared" si="3"/>
        <v>(x+3)(x+8)</v>
      </c>
      <c r="M4" s="3">
        <f t="shared" si="4"/>
        <v>1</v>
      </c>
      <c r="N4" s="3" t="str">
        <f t="shared" si="5"/>
        <v>x</v>
      </c>
      <c r="O4" s="4">
        <f>2</f>
        <v>2</v>
      </c>
      <c r="P4" s="3" t="str">
        <f t="shared" si="6"/>
        <v>+</v>
      </c>
      <c r="Q4" s="1">
        <f t="shared" si="7"/>
        <v>3</v>
      </c>
      <c r="R4" s="2" t="str">
        <f t="shared" si="8"/>
        <v>x</v>
      </c>
      <c r="S4" s="3" t="str">
        <f t="shared" si="9"/>
        <v>+</v>
      </c>
      <c r="T4" s="2">
        <f t="shared" si="10"/>
        <v>8</v>
      </c>
      <c r="U4" s="2" t="str">
        <f t="shared" si="11"/>
        <v>x</v>
      </c>
      <c r="V4" s="3" t="str">
        <f t="shared" si="12"/>
        <v>+</v>
      </c>
      <c r="W4" s="2">
        <f t="shared" si="13"/>
        <v>24</v>
      </c>
      <c r="Y4" s="2">
        <f t="shared" si="14"/>
      </c>
      <c r="Z4" s="3" t="str">
        <f t="shared" si="15"/>
        <v>x</v>
      </c>
      <c r="AA4" s="4">
        <f>2</f>
        <v>2</v>
      </c>
      <c r="AB4" s="3" t="str">
        <f t="shared" si="0"/>
        <v>+</v>
      </c>
      <c r="AC4" s="3">
        <f t="shared" si="1"/>
        <v>11</v>
      </c>
      <c r="AD4" s="5" t="str">
        <f t="shared" si="2"/>
        <v>x</v>
      </c>
      <c r="AE4" s="3" t="str">
        <f t="shared" si="16"/>
        <v>+</v>
      </c>
      <c r="AF4" s="5">
        <f t="shared" si="17"/>
        <v>24</v>
      </c>
      <c r="AH4" s="3" t="str">
        <f t="shared" si="18"/>
        <v>x</v>
      </c>
      <c r="AI4" s="4">
        <v>2</v>
      </c>
      <c r="AJ4" s="2" t="str">
        <f t="shared" si="19"/>
        <v>+11x +24</v>
      </c>
    </row>
    <row r="5" spans="1:36" ht="17.25">
      <c r="A5" s="2">
        <v>1</v>
      </c>
      <c r="B5" s="2" t="s">
        <v>0</v>
      </c>
      <c r="C5" s="2" t="s">
        <v>1</v>
      </c>
      <c r="D5" s="2">
        <v>-3</v>
      </c>
      <c r="F5" s="2">
        <v>1</v>
      </c>
      <c r="G5" s="2" t="s">
        <v>0</v>
      </c>
      <c r="H5" s="2" t="s">
        <v>1</v>
      </c>
      <c r="I5" s="2">
        <v>-8</v>
      </c>
      <c r="K5" s="1" t="str">
        <f t="shared" si="3"/>
        <v>(x-3)(x-8)</v>
      </c>
      <c r="M5" s="3">
        <f t="shared" si="4"/>
        <v>1</v>
      </c>
      <c r="N5" s="3" t="str">
        <f t="shared" si="5"/>
        <v>x</v>
      </c>
      <c r="O5" s="4">
        <f>2</f>
        <v>2</v>
      </c>
      <c r="P5" s="3">
        <f t="shared" si="6"/>
      </c>
      <c r="Q5" s="1">
        <f t="shared" si="7"/>
        <v>-3</v>
      </c>
      <c r="R5" s="2" t="str">
        <f t="shared" si="8"/>
        <v>x</v>
      </c>
      <c r="S5" s="3">
        <f t="shared" si="9"/>
      </c>
      <c r="T5" s="2">
        <f t="shared" si="10"/>
        <v>-8</v>
      </c>
      <c r="U5" s="2" t="str">
        <f t="shared" si="11"/>
        <v>x</v>
      </c>
      <c r="V5" s="3" t="str">
        <f t="shared" si="12"/>
        <v>+</v>
      </c>
      <c r="W5" s="2">
        <f t="shared" si="13"/>
        <v>24</v>
      </c>
      <c r="Y5" s="2">
        <f t="shared" si="14"/>
      </c>
      <c r="Z5" s="3" t="str">
        <f t="shared" si="15"/>
        <v>x</v>
      </c>
      <c r="AA5" s="4">
        <f>2</f>
        <v>2</v>
      </c>
      <c r="AB5" s="3">
        <f t="shared" si="0"/>
      </c>
      <c r="AC5" s="3">
        <f t="shared" si="1"/>
        <v>-11</v>
      </c>
      <c r="AD5" s="5" t="str">
        <f t="shared" si="2"/>
        <v>x</v>
      </c>
      <c r="AE5" s="3" t="str">
        <f t="shared" si="16"/>
        <v>+</v>
      </c>
      <c r="AF5" s="5">
        <f t="shared" si="17"/>
        <v>24</v>
      </c>
      <c r="AH5" s="3" t="str">
        <f t="shared" si="18"/>
        <v>x</v>
      </c>
      <c r="AI5" s="4">
        <v>2</v>
      </c>
      <c r="AJ5" s="2" t="str">
        <f t="shared" si="19"/>
        <v>-11x +24</v>
      </c>
    </row>
    <row r="6" spans="1:36" ht="17.25">
      <c r="A6" s="2">
        <v>1</v>
      </c>
      <c r="B6" s="2" t="s">
        <v>0</v>
      </c>
      <c r="C6" s="2" t="s">
        <v>1</v>
      </c>
      <c r="D6" s="2">
        <v>-3</v>
      </c>
      <c r="F6" s="2">
        <v>1</v>
      </c>
      <c r="G6" s="2" t="s">
        <v>0</v>
      </c>
      <c r="H6" s="2" t="s">
        <v>1</v>
      </c>
      <c r="I6" s="2">
        <v>8</v>
      </c>
      <c r="K6" s="1" t="str">
        <f t="shared" si="3"/>
        <v>(x-3)(x+8)</v>
      </c>
      <c r="M6" s="3">
        <f t="shared" si="4"/>
        <v>1</v>
      </c>
      <c r="N6" s="3" t="str">
        <f t="shared" si="5"/>
        <v>x</v>
      </c>
      <c r="O6" s="4">
        <f>2</f>
        <v>2</v>
      </c>
      <c r="P6" s="3">
        <f t="shared" si="6"/>
      </c>
      <c r="Q6" s="1">
        <f t="shared" si="7"/>
        <v>-3</v>
      </c>
      <c r="R6" s="2" t="str">
        <f t="shared" si="8"/>
        <v>x</v>
      </c>
      <c r="S6" s="3" t="str">
        <f t="shared" si="9"/>
        <v>+</v>
      </c>
      <c r="T6" s="2">
        <f t="shared" si="10"/>
        <v>8</v>
      </c>
      <c r="U6" s="2" t="str">
        <f t="shared" si="11"/>
        <v>x</v>
      </c>
      <c r="V6" s="3">
        <f t="shared" si="12"/>
      </c>
      <c r="W6" s="2">
        <f t="shared" si="13"/>
        <v>-24</v>
      </c>
      <c r="Y6" s="2">
        <f t="shared" si="14"/>
      </c>
      <c r="Z6" s="3" t="str">
        <f t="shared" si="15"/>
        <v>x</v>
      </c>
      <c r="AA6" s="4">
        <f>2</f>
        <v>2</v>
      </c>
      <c r="AB6" s="3" t="str">
        <f t="shared" si="0"/>
        <v>+</v>
      </c>
      <c r="AC6" s="3">
        <f t="shared" si="1"/>
        <v>5</v>
      </c>
      <c r="AD6" s="5" t="str">
        <f t="shared" si="2"/>
        <v>x</v>
      </c>
      <c r="AE6" s="3">
        <f t="shared" si="16"/>
      </c>
      <c r="AF6" s="5">
        <f t="shared" si="17"/>
        <v>-24</v>
      </c>
      <c r="AH6" s="3" t="str">
        <f t="shared" si="18"/>
        <v>x</v>
      </c>
      <c r="AI6" s="4">
        <v>2</v>
      </c>
      <c r="AJ6" s="2" t="str">
        <f t="shared" si="19"/>
        <v>+5x -24</v>
      </c>
    </row>
    <row r="7" spans="1:36" ht="17.25">
      <c r="A7" s="2">
        <v>1</v>
      </c>
      <c r="B7" s="2" t="s">
        <v>0</v>
      </c>
      <c r="C7" s="2" t="s">
        <v>1</v>
      </c>
      <c r="D7" s="2">
        <v>3</v>
      </c>
      <c r="F7" s="2">
        <v>1</v>
      </c>
      <c r="G7" s="2" t="s">
        <v>0</v>
      </c>
      <c r="H7" s="2" t="s">
        <v>1</v>
      </c>
      <c r="I7" s="2">
        <v>-8</v>
      </c>
      <c r="K7" s="1" t="str">
        <f t="shared" si="3"/>
        <v>(x+3)(x-8)</v>
      </c>
      <c r="M7" s="3">
        <f t="shared" si="4"/>
        <v>1</v>
      </c>
      <c r="N7" s="3" t="str">
        <f t="shared" si="5"/>
        <v>x</v>
      </c>
      <c r="O7" s="4">
        <f>2</f>
        <v>2</v>
      </c>
      <c r="P7" s="3" t="str">
        <f t="shared" si="6"/>
        <v>+</v>
      </c>
      <c r="Q7" s="1">
        <f t="shared" si="7"/>
        <v>3</v>
      </c>
      <c r="R7" s="2" t="str">
        <f t="shared" si="8"/>
        <v>x</v>
      </c>
      <c r="S7" s="3">
        <f t="shared" si="9"/>
      </c>
      <c r="T7" s="2">
        <f t="shared" si="10"/>
        <v>-8</v>
      </c>
      <c r="U7" s="2" t="str">
        <f t="shared" si="11"/>
        <v>x</v>
      </c>
      <c r="V7" s="3">
        <f t="shared" si="12"/>
      </c>
      <c r="W7" s="2">
        <f t="shared" si="13"/>
        <v>-24</v>
      </c>
      <c r="Y7" s="2">
        <f t="shared" si="14"/>
      </c>
      <c r="Z7" s="3" t="str">
        <f t="shared" si="15"/>
        <v>x</v>
      </c>
      <c r="AA7" s="4">
        <f>2</f>
        <v>2</v>
      </c>
      <c r="AB7" s="3">
        <f t="shared" si="0"/>
      </c>
      <c r="AC7" s="3">
        <f t="shared" si="1"/>
        <v>-5</v>
      </c>
      <c r="AD7" s="5" t="str">
        <f t="shared" si="2"/>
        <v>x</v>
      </c>
      <c r="AE7" s="3">
        <f t="shared" si="16"/>
      </c>
      <c r="AF7" s="5">
        <f t="shared" si="17"/>
        <v>-24</v>
      </c>
      <c r="AH7" s="3" t="str">
        <f t="shared" si="18"/>
        <v>x</v>
      </c>
      <c r="AI7" s="4">
        <v>2</v>
      </c>
      <c r="AJ7" s="2" t="str">
        <f t="shared" si="19"/>
        <v>-5x -24</v>
      </c>
    </row>
    <row r="8" spans="1:36" ht="17.25">
      <c r="A8" s="2">
        <v>1</v>
      </c>
      <c r="B8" s="2" t="s">
        <v>0</v>
      </c>
      <c r="C8" s="2" t="s">
        <v>1</v>
      </c>
      <c r="D8" s="2">
        <v>3</v>
      </c>
      <c r="F8" s="2">
        <v>1</v>
      </c>
      <c r="G8" s="2" t="s">
        <v>0</v>
      </c>
      <c r="H8" s="2" t="s">
        <v>1</v>
      </c>
      <c r="I8" s="2">
        <v>3</v>
      </c>
      <c r="K8" s="1" t="str">
        <f t="shared" si="3"/>
        <v>(x+3)(x+3)</v>
      </c>
      <c r="M8" s="3">
        <f t="shared" si="4"/>
        <v>1</v>
      </c>
      <c r="N8" s="3" t="str">
        <f t="shared" si="5"/>
        <v>x</v>
      </c>
      <c r="O8" s="4">
        <f>2</f>
        <v>2</v>
      </c>
      <c r="P8" s="3" t="str">
        <f t="shared" si="6"/>
        <v>+</v>
      </c>
      <c r="Q8" s="1">
        <f t="shared" si="7"/>
        <v>3</v>
      </c>
      <c r="R8" s="2" t="str">
        <f t="shared" si="8"/>
        <v>x</v>
      </c>
      <c r="S8" s="3" t="str">
        <f t="shared" si="9"/>
        <v>+</v>
      </c>
      <c r="T8" s="2">
        <f t="shared" si="10"/>
        <v>3</v>
      </c>
      <c r="U8" s="2" t="str">
        <f t="shared" si="11"/>
        <v>x</v>
      </c>
      <c r="V8" s="3" t="str">
        <f t="shared" si="12"/>
        <v>+</v>
      </c>
      <c r="W8" s="2">
        <f t="shared" si="13"/>
        <v>9</v>
      </c>
      <c r="Y8" s="2">
        <f t="shared" si="14"/>
      </c>
      <c r="Z8" s="3" t="str">
        <f t="shared" si="15"/>
        <v>x</v>
      </c>
      <c r="AA8" s="4">
        <f>2</f>
        <v>2</v>
      </c>
      <c r="AB8" s="3" t="str">
        <f t="shared" si="0"/>
        <v>+</v>
      </c>
      <c r="AC8" s="3">
        <f t="shared" si="1"/>
        <v>6</v>
      </c>
      <c r="AD8" s="5" t="str">
        <f t="shared" si="2"/>
        <v>x</v>
      </c>
      <c r="AE8" s="3" t="str">
        <f t="shared" si="16"/>
        <v>+</v>
      </c>
      <c r="AF8" s="5">
        <f t="shared" si="17"/>
        <v>9</v>
      </c>
      <c r="AH8" s="3" t="str">
        <f t="shared" si="18"/>
        <v>x</v>
      </c>
      <c r="AI8" s="4">
        <v>2</v>
      </c>
      <c r="AJ8" s="2" t="str">
        <f t="shared" si="19"/>
        <v>+6x +9</v>
      </c>
    </row>
    <row r="9" spans="1:36" ht="17.25">
      <c r="A9" s="2">
        <v>1</v>
      </c>
      <c r="B9" s="2" t="s">
        <v>0</v>
      </c>
      <c r="C9" s="2" t="s">
        <v>1</v>
      </c>
      <c r="D9" s="2">
        <v>4</v>
      </c>
      <c r="F9" s="2">
        <v>1</v>
      </c>
      <c r="G9" s="2" t="s">
        <v>0</v>
      </c>
      <c r="H9" s="2" t="s">
        <v>1</v>
      </c>
      <c r="I9" s="2">
        <v>-4</v>
      </c>
      <c r="K9" s="1" t="str">
        <f t="shared" si="3"/>
        <v>(x+4)(x-4)</v>
      </c>
      <c r="M9" s="3">
        <f t="shared" si="4"/>
        <v>1</v>
      </c>
      <c r="N9" s="3" t="str">
        <f t="shared" si="5"/>
        <v>x</v>
      </c>
      <c r="O9" s="4">
        <f>2</f>
        <v>2</v>
      </c>
      <c r="P9" s="3" t="str">
        <f t="shared" si="6"/>
        <v>+</v>
      </c>
      <c r="Q9" s="1">
        <f t="shared" si="7"/>
        <v>4</v>
      </c>
      <c r="R9" s="2" t="str">
        <f t="shared" si="8"/>
        <v>x</v>
      </c>
      <c r="S9" s="3">
        <f t="shared" si="9"/>
      </c>
      <c r="T9" s="2">
        <f t="shared" si="10"/>
        <v>-4</v>
      </c>
      <c r="U9" s="2" t="str">
        <f t="shared" si="11"/>
        <v>x</v>
      </c>
      <c r="V9" s="3">
        <f t="shared" si="12"/>
      </c>
      <c r="W9" s="2">
        <f t="shared" si="13"/>
        <v>-16</v>
      </c>
      <c r="Y9" s="2">
        <f t="shared" si="14"/>
      </c>
      <c r="Z9" s="3" t="str">
        <f t="shared" si="15"/>
        <v>x</v>
      </c>
      <c r="AA9" s="4">
        <f>2</f>
        <v>2</v>
      </c>
      <c r="AB9" s="3">
        <f t="shared" si="0"/>
      </c>
      <c r="AC9" s="3">
        <f t="shared" si="1"/>
      </c>
      <c r="AD9" s="5">
        <f t="shared" si="2"/>
      </c>
      <c r="AE9" s="3">
        <f t="shared" si="16"/>
      </c>
      <c r="AF9" s="5">
        <f t="shared" si="17"/>
        <v>-16</v>
      </c>
      <c r="AH9" s="3" t="str">
        <f t="shared" si="18"/>
        <v>x</v>
      </c>
      <c r="AI9" s="4">
        <v>2</v>
      </c>
      <c r="AJ9" s="2" t="str">
        <f t="shared" si="19"/>
        <v> -16</v>
      </c>
    </row>
    <row r="10" spans="15:36" ht="17.25">
      <c r="O10" s="4"/>
      <c r="S10" s="3"/>
      <c r="V10" s="3"/>
      <c r="Y10" s="2">
        <f t="shared" si="14"/>
      </c>
      <c r="AA10" s="4"/>
      <c r="AB10" s="3">
        <f t="shared" si="0"/>
      </c>
      <c r="AC10" s="3">
        <f t="shared" si="1"/>
      </c>
      <c r="AD10" s="5">
        <f t="shared" si="2"/>
      </c>
      <c r="AH10" s="3">
        <f t="shared" si="18"/>
      </c>
      <c r="AI10" s="4"/>
      <c r="AJ10" s="2" t="str">
        <f t="shared" si="19"/>
        <v> </v>
      </c>
    </row>
    <row r="11" spans="1:36" ht="17.25">
      <c r="A11" s="2" t="s">
        <v>3</v>
      </c>
      <c r="O11" s="4"/>
      <c r="S11" s="3"/>
      <c r="V11" s="3"/>
      <c r="Y11" s="2">
        <f t="shared" si="14"/>
      </c>
      <c r="AA11" s="4"/>
      <c r="AB11" s="3">
        <f t="shared" si="0"/>
      </c>
      <c r="AC11" s="3">
        <f t="shared" si="1"/>
      </c>
      <c r="AD11" s="5">
        <f t="shared" si="2"/>
      </c>
      <c r="AH11" s="3">
        <f t="shared" si="18"/>
      </c>
      <c r="AI11" s="4"/>
      <c r="AJ11" s="2" t="str">
        <f t="shared" si="19"/>
        <v> </v>
      </c>
    </row>
    <row r="12" spans="1:36" ht="17.25">
      <c r="A12" s="2">
        <v>2</v>
      </c>
      <c r="B12" s="2" t="s">
        <v>0</v>
      </c>
      <c r="C12" s="2" t="s">
        <v>1</v>
      </c>
      <c r="D12" s="2">
        <v>3</v>
      </c>
      <c r="F12" s="2">
        <v>1</v>
      </c>
      <c r="G12" s="2" t="s">
        <v>0</v>
      </c>
      <c r="H12" s="2" t="s">
        <v>1</v>
      </c>
      <c r="I12" s="2">
        <v>1</v>
      </c>
      <c r="J12" s="6"/>
      <c r="K12" s="1" t="str">
        <f t="shared" si="3"/>
        <v>(2x+3)(x+1)</v>
      </c>
      <c r="M12" s="3">
        <f t="shared" si="4"/>
        <v>2</v>
      </c>
      <c r="N12" s="3" t="str">
        <f t="shared" si="5"/>
        <v>x</v>
      </c>
      <c r="O12" s="4">
        <f>2</f>
        <v>2</v>
      </c>
      <c r="P12" s="3" t="str">
        <f t="shared" si="6"/>
        <v>+</v>
      </c>
      <c r="Q12" s="1">
        <f t="shared" si="7"/>
        <v>3</v>
      </c>
      <c r="R12" s="2" t="str">
        <f t="shared" si="8"/>
        <v>x</v>
      </c>
      <c r="S12" s="3" t="str">
        <f t="shared" si="9"/>
        <v>+</v>
      </c>
      <c r="T12" s="2">
        <f t="shared" si="10"/>
        <v>2</v>
      </c>
      <c r="U12" s="2" t="str">
        <f t="shared" si="11"/>
        <v>x</v>
      </c>
      <c r="V12" s="3" t="str">
        <f t="shared" si="12"/>
        <v>+</v>
      </c>
      <c r="W12" s="2">
        <f t="shared" si="13"/>
        <v>3</v>
      </c>
      <c r="Y12" s="2">
        <f t="shared" si="14"/>
        <v>2</v>
      </c>
      <c r="Z12" s="3" t="str">
        <f t="shared" si="15"/>
        <v>x</v>
      </c>
      <c r="AA12" s="4">
        <f>2</f>
        <v>2</v>
      </c>
      <c r="AB12" s="3" t="str">
        <f t="shared" si="0"/>
        <v>+</v>
      </c>
      <c r="AC12" s="3">
        <f t="shared" si="1"/>
        <v>5</v>
      </c>
      <c r="AD12" s="5" t="str">
        <f t="shared" si="2"/>
        <v>x</v>
      </c>
      <c r="AE12" s="3" t="str">
        <f t="shared" si="16"/>
        <v>+</v>
      </c>
      <c r="AF12" s="5">
        <f t="shared" si="17"/>
        <v>3</v>
      </c>
      <c r="AH12" s="3" t="str">
        <f t="shared" si="18"/>
        <v>2x</v>
      </c>
      <c r="AI12" s="4">
        <v>2</v>
      </c>
      <c r="AJ12" s="2" t="str">
        <f t="shared" si="19"/>
        <v>+5x +3</v>
      </c>
    </row>
    <row r="13" spans="1:36" ht="17.25">
      <c r="A13" s="2">
        <v>3</v>
      </c>
      <c r="B13" s="2" t="s">
        <v>0</v>
      </c>
      <c r="C13" s="2" t="s">
        <v>1</v>
      </c>
      <c r="D13" s="2">
        <v>7</v>
      </c>
      <c r="F13" s="2">
        <v>1</v>
      </c>
      <c r="G13" s="2" t="s">
        <v>0</v>
      </c>
      <c r="H13" s="2" t="s">
        <v>1</v>
      </c>
      <c r="I13" s="2">
        <v>1</v>
      </c>
      <c r="J13" s="6"/>
      <c r="K13" s="1" t="str">
        <f t="shared" si="3"/>
        <v>(3x+7)(x+1)</v>
      </c>
      <c r="M13" s="3">
        <f t="shared" si="4"/>
        <v>3</v>
      </c>
      <c r="N13" s="3" t="str">
        <f t="shared" si="5"/>
        <v>x</v>
      </c>
      <c r="O13" s="4">
        <f>2</f>
        <v>2</v>
      </c>
      <c r="P13" s="3" t="str">
        <f t="shared" si="6"/>
        <v>+</v>
      </c>
      <c r="Q13" s="1">
        <f t="shared" si="7"/>
        <v>7</v>
      </c>
      <c r="R13" s="2" t="str">
        <f t="shared" si="8"/>
        <v>x</v>
      </c>
      <c r="S13" s="3" t="str">
        <f t="shared" si="9"/>
        <v>+</v>
      </c>
      <c r="T13" s="2">
        <f t="shared" si="10"/>
        <v>3</v>
      </c>
      <c r="U13" s="2" t="str">
        <f t="shared" si="11"/>
        <v>x</v>
      </c>
      <c r="V13" s="3" t="str">
        <f t="shared" si="12"/>
        <v>+</v>
      </c>
      <c r="W13" s="2">
        <f t="shared" si="13"/>
        <v>7</v>
      </c>
      <c r="Y13" s="2">
        <f t="shared" si="14"/>
        <v>3</v>
      </c>
      <c r="Z13" s="3" t="str">
        <f t="shared" si="15"/>
        <v>x</v>
      </c>
      <c r="AA13" s="4">
        <f>2</f>
        <v>2</v>
      </c>
      <c r="AB13" s="3" t="str">
        <f t="shared" si="0"/>
        <v>+</v>
      </c>
      <c r="AC13" s="3">
        <f t="shared" si="1"/>
        <v>10</v>
      </c>
      <c r="AD13" s="5" t="str">
        <f t="shared" si="2"/>
        <v>x</v>
      </c>
      <c r="AE13" s="3" t="str">
        <f t="shared" si="16"/>
        <v>+</v>
      </c>
      <c r="AF13" s="5">
        <f t="shared" si="17"/>
        <v>7</v>
      </c>
      <c r="AH13" s="3" t="str">
        <f t="shared" si="18"/>
        <v>3x</v>
      </c>
      <c r="AI13" s="4">
        <v>2</v>
      </c>
      <c r="AJ13" s="2" t="str">
        <f t="shared" si="19"/>
        <v>+10x +7</v>
      </c>
    </row>
    <row r="14" spans="1:36" ht="17.25">
      <c r="A14" s="2">
        <v>4</v>
      </c>
      <c r="B14" s="2" t="s">
        <v>0</v>
      </c>
      <c r="C14" s="2" t="s">
        <v>1</v>
      </c>
      <c r="D14" s="2">
        <v>2</v>
      </c>
      <c r="F14" s="2">
        <v>1</v>
      </c>
      <c r="G14" s="2" t="s">
        <v>0</v>
      </c>
      <c r="H14" s="2" t="s">
        <v>1</v>
      </c>
      <c r="I14" s="2">
        <v>5</v>
      </c>
      <c r="J14" s="7"/>
      <c r="K14" s="1" t="str">
        <f t="shared" si="3"/>
        <v>(4x+2)(x+5)</v>
      </c>
      <c r="M14" s="3">
        <f t="shared" si="4"/>
        <v>4</v>
      </c>
      <c r="N14" s="3" t="str">
        <f t="shared" si="5"/>
        <v>x</v>
      </c>
      <c r="O14" s="4">
        <f>2</f>
        <v>2</v>
      </c>
      <c r="P14" s="3" t="str">
        <f t="shared" si="6"/>
        <v>+</v>
      </c>
      <c r="Q14" s="1">
        <f t="shared" si="7"/>
        <v>2</v>
      </c>
      <c r="R14" s="2" t="str">
        <f t="shared" si="8"/>
        <v>x</v>
      </c>
      <c r="S14" s="3" t="str">
        <f t="shared" si="9"/>
        <v>+</v>
      </c>
      <c r="T14" s="2">
        <f t="shared" si="10"/>
        <v>20</v>
      </c>
      <c r="U14" s="2" t="str">
        <f t="shared" si="11"/>
        <v>x</v>
      </c>
      <c r="V14" s="3" t="str">
        <f t="shared" si="12"/>
        <v>+</v>
      </c>
      <c r="W14" s="2">
        <f t="shared" si="13"/>
        <v>10</v>
      </c>
      <c r="Y14" s="2">
        <f t="shared" si="14"/>
        <v>4</v>
      </c>
      <c r="Z14" s="3" t="str">
        <f t="shared" si="15"/>
        <v>x</v>
      </c>
      <c r="AA14" s="4">
        <f>2</f>
        <v>2</v>
      </c>
      <c r="AB14" s="3" t="str">
        <f t="shared" si="0"/>
        <v>+</v>
      </c>
      <c r="AC14" s="3">
        <f t="shared" si="1"/>
        <v>22</v>
      </c>
      <c r="AD14" s="5" t="str">
        <f t="shared" si="2"/>
        <v>x</v>
      </c>
      <c r="AE14" s="3" t="str">
        <f t="shared" si="16"/>
        <v>+</v>
      </c>
      <c r="AF14" s="5">
        <f t="shared" si="17"/>
        <v>10</v>
      </c>
      <c r="AH14" s="3" t="str">
        <f t="shared" si="18"/>
        <v>4x</v>
      </c>
      <c r="AI14" s="4">
        <v>2</v>
      </c>
      <c r="AJ14" s="2" t="str">
        <f t="shared" si="19"/>
        <v>+22x +10</v>
      </c>
    </row>
    <row r="15" spans="1:36" ht="17.25">
      <c r="A15" s="2">
        <v>5</v>
      </c>
      <c r="B15" s="2" t="s">
        <v>0</v>
      </c>
      <c r="C15" s="2" t="s">
        <v>1</v>
      </c>
      <c r="D15" s="2">
        <v>3</v>
      </c>
      <c r="F15" s="2">
        <v>1</v>
      </c>
      <c r="G15" s="2" t="s">
        <v>0</v>
      </c>
      <c r="H15" s="2" t="s">
        <v>1</v>
      </c>
      <c r="I15" s="2">
        <v>7</v>
      </c>
      <c r="J15" s="7"/>
      <c r="K15" s="1" t="str">
        <f>"("&amp;IF(A15=1,"",A15)&amp;B15&amp;IF(D15&gt;0,C15,"")&amp;D15&amp;")("&amp;IF(F15=1,"",F15)&amp;G15&amp;IF(I15&gt;0,H15,"")&amp;I15&amp;")"</f>
        <v>(5x+3)(x+7)</v>
      </c>
      <c r="M15" s="3">
        <f>A15*F15</f>
        <v>5</v>
      </c>
      <c r="N15" s="3" t="str">
        <f>B15</f>
        <v>x</v>
      </c>
      <c r="O15" s="4">
        <f>2</f>
        <v>2</v>
      </c>
      <c r="P15" s="3" t="str">
        <f t="shared" si="6"/>
        <v>+</v>
      </c>
      <c r="Q15" s="1">
        <f>D15*F15</f>
        <v>3</v>
      </c>
      <c r="R15" s="2" t="str">
        <f>N15</f>
        <v>x</v>
      </c>
      <c r="S15" s="3" t="str">
        <f t="shared" si="9"/>
        <v>+</v>
      </c>
      <c r="T15" s="2">
        <f>A15*I15</f>
        <v>35</v>
      </c>
      <c r="U15" s="2" t="str">
        <f>N15</f>
        <v>x</v>
      </c>
      <c r="V15" s="3" t="str">
        <f t="shared" si="12"/>
        <v>+</v>
      </c>
      <c r="W15" s="2">
        <f>D15*I15</f>
        <v>21</v>
      </c>
      <c r="Y15" s="2">
        <f t="shared" si="14"/>
        <v>5</v>
      </c>
      <c r="Z15" s="3" t="str">
        <f>N15</f>
        <v>x</v>
      </c>
      <c r="AA15" s="4">
        <f>2</f>
        <v>2</v>
      </c>
      <c r="AB15" s="3" t="str">
        <f t="shared" si="0"/>
        <v>+</v>
      </c>
      <c r="AC15" s="3">
        <f t="shared" si="1"/>
        <v>38</v>
      </c>
      <c r="AD15" s="5" t="str">
        <f t="shared" si="2"/>
        <v>x</v>
      </c>
      <c r="AE15" s="3" t="str">
        <f t="shared" si="16"/>
        <v>+</v>
      </c>
      <c r="AF15" s="5">
        <f>W15</f>
        <v>21</v>
      </c>
      <c r="AH15" s="3" t="str">
        <f t="shared" si="18"/>
        <v>5x</v>
      </c>
      <c r="AI15" s="4">
        <v>2</v>
      </c>
      <c r="AJ15" s="2" t="str">
        <f t="shared" si="19"/>
        <v>+38x +21</v>
      </c>
    </row>
    <row r="16" spans="1:36" ht="17.25">
      <c r="A16" s="2">
        <v>2</v>
      </c>
      <c r="B16" s="2" t="s">
        <v>0</v>
      </c>
      <c r="C16" s="2" t="s">
        <v>1</v>
      </c>
      <c r="D16" s="2">
        <v>9</v>
      </c>
      <c r="F16" s="2">
        <v>1</v>
      </c>
      <c r="G16" s="2" t="s">
        <v>0</v>
      </c>
      <c r="H16" s="2" t="s">
        <v>1</v>
      </c>
      <c r="I16" s="2">
        <v>4</v>
      </c>
      <c r="J16" s="8"/>
      <c r="K16" s="1" t="str">
        <f>"("&amp;IF(A16=1,"",A16)&amp;B16&amp;IF(D16&gt;0,C16,"")&amp;D16&amp;")("&amp;IF(F16=1,"",F16)&amp;G16&amp;IF(I16&gt;0,H16,"")&amp;I16&amp;")"</f>
        <v>(2x+9)(x+4)</v>
      </c>
      <c r="M16" s="3">
        <f>A16*F16</f>
        <v>2</v>
      </c>
      <c r="N16" s="3" t="str">
        <f>B16</f>
        <v>x</v>
      </c>
      <c r="O16" s="4">
        <f>2</f>
        <v>2</v>
      </c>
      <c r="P16" s="3" t="str">
        <f t="shared" si="6"/>
        <v>+</v>
      </c>
      <c r="Q16" s="1">
        <f>D16*F16</f>
        <v>9</v>
      </c>
      <c r="R16" s="2" t="str">
        <f>N16</f>
        <v>x</v>
      </c>
      <c r="S16" s="3" t="str">
        <f t="shared" si="9"/>
        <v>+</v>
      </c>
      <c r="T16" s="2">
        <f>A16*I16</f>
        <v>8</v>
      </c>
      <c r="U16" s="2" t="str">
        <f>N16</f>
        <v>x</v>
      </c>
      <c r="V16" s="3" t="str">
        <f t="shared" si="12"/>
        <v>+</v>
      </c>
      <c r="W16" s="2">
        <f>D16*I16</f>
        <v>36</v>
      </c>
      <c r="Y16" s="2">
        <f t="shared" si="14"/>
        <v>2</v>
      </c>
      <c r="Z16" s="3" t="str">
        <f>N16</f>
        <v>x</v>
      </c>
      <c r="AA16" s="4">
        <f>2</f>
        <v>2</v>
      </c>
      <c r="AB16" s="3" t="str">
        <f t="shared" si="0"/>
        <v>+</v>
      </c>
      <c r="AC16" s="3">
        <f t="shared" si="1"/>
        <v>17</v>
      </c>
      <c r="AD16" s="5" t="str">
        <f t="shared" si="2"/>
        <v>x</v>
      </c>
      <c r="AE16" s="3" t="str">
        <f t="shared" si="16"/>
        <v>+</v>
      </c>
      <c r="AF16" s="5">
        <f>W16</f>
        <v>36</v>
      </c>
      <c r="AH16" s="3" t="str">
        <f t="shared" si="18"/>
        <v>2x</v>
      </c>
      <c r="AI16" s="4">
        <v>2</v>
      </c>
      <c r="AJ16" s="2" t="str">
        <f t="shared" si="19"/>
        <v>+17x +36</v>
      </c>
    </row>
    <row r="17" spans="1:36" ht="17.25">
      <c r="A17" s="2">
        <v>3</v>
      </c>
      <c r="B17" s="2" t="s">
        <v>0</v>
      </c>
      <c r="C17" s="2" t="s">
        <v>1</v>
      </c>
      <c r="D17" s="2">
        <v>4</v>
      </c>
      <c r="F17" s="2">
        <v>1</v>
      </c>
      <c r="G17" s="2" t="s">
        <v>0</v>
      </c>
      <c r="H17" s="2" t="s">
        <v>1</v>
      </c>
      <c r="I17" s="2">
        <v>6</v>
      </c>
      <c r="J17" s="8"/>
      <c r="K17" s="1" t="str">
        <f>"("&amp;IF(A17=1,"",A17)&amp;B17&amp;IF(D17&gt;0,C17,"")&amp;D17&amp;")("&amp;IF(F17=1,"",F17)&amp;G17&amp;IF(I17&gt;0,H17,"")&amp;I17&amp;")"</f>
        <v>(3x+4)(x+6)</v>
      </c>
      <c r="M17" s="3">
        <f>A17*F17</f>
        <v>3</v>
      </c>
      <c r="N17" s="3" t="str">
        <f>B17</f>
        <v>x</v>
      </c>
      <c r="O17" s="4">
        <f>2</f>
        <v>2</v>
      </c>
      <c r="P17" s="3" t="str">
        <f t="shared" si="6"/>
        <v>+</v>
      </c>
      <c r="Q17" s="1">
        <f>D17*F17</f>
        <v>4</v>
      </c>
      <c r="R17" s="2" t="str">
        <f>N17</f>
        <v>x</v>
      </c>
      <c r="S17" s="3" t="str">
        <f t="shared" si="9"/>
        <v>+</v>
      </c>
      <c r="T17" s="2">
        <f>A17*I17</f>
        <v>18</v>
      </c>
      <c r="U17" s="2" t="str">
        <f>N17</f>
        <v>x</v>
      </c>
      <c r="V17" s="3" t="str">
        <f t="shared" si="12"/>
        <v>+</v>
      </c>
      <c r="W17" s="2">
        <f>D17*I17</f>
        <v>24</v>
      </c>
      <c r="Y17" s="2">
        <f t="shared" si="14"/>
        <v>3</v>
      </c>
      <c r="Z17" s="3" t="str">
        <f>N17</f>
        <v>x</v>
      </c>
      <c r="AA17" s="4">
        <f>2</f>
        <v>2</v>
      </c>
      <c r="AB17" s="3" t="str">
        <f t="shared" si="0"/>
        <v>+</v>
      </c>
      <c r="AC17" s="3">
        <f t="shared" si="1"/>
        <v>22</v>
      </c>
      <c r="AD17" s="5" t="str">
        <f t="shared" si="2"/>
        <v>x</v>
      </c>
      <c r="AE17" s="3" t="str">
        <f t="shared" si="16"/>
        <v>+</v>
      </c>
      <c r="AF17" s="5">
        <f>W17</f>
        <v>24</v>
      </c>
      <c r="AH17" s="3" t="str">
        <f t="shared" si="18"/>
        <v>3x</v>
      </c>
      <c r="AI17" s="4">
        <v>2</v>
      </c>
      <c r="AJ17" s="2" t="str">
        <f t="shared" si="19"/>
        <v>+22x +24</v>
      </c>
    </row>
    <row r="18" spans="1:36" ht="17.25">
      <c r="A18" s="2">
        <v>4</v>
      </c>
      <c r="B18" s="2" t="s">
        <v>0</v>
      </c>
      <c r="C18" s="2" t="s">
        <v>1</v>
      </c>
      <c r="D18" s="2">
        <v>2</v>
      </c>
      <c r="F18" s="2">
        <v>1</v>
      </c>
      <c r="G18" s="2" t="s">
        <v>0</v>
      </c>
      <c r="H18" s="2" t="s">
        <v>1</v>
      </c>
      <c r="I18" s="2">
        <v>10</v>
      </c>
      <c r="J18" s="9"/>
      <c r="K18" s="1" t="str">
        <f>"("&amp;IF(A18=1,"",A18)&amp;B18&amp;IF(D18&gt;0,C18,"")&amp;D18&amp;")("&amp;IF(F18=1,"",F18)&amp;G18&amp;IF(I18&gt;0,H18,"")&amp;I18&amp;")"</f>
        <v>(4x+2)(x+10)</v>
      </c>
      <c r="M18" s="3">
        <f>A18*F18</f>
        <v>4</v>
      </c>
      <c r="N18" s="3" t="str">
        <f>B18</f>
        <v>x</v>
      </c>
      <c r="O18" s="4">
        <f>2</f>
        <v>2</v>
      </c>
      <c r="P18" s="3" t="str">
        <f t="shared" si="6"/>
        <v>+</v>
      </c>
      <c r="Q18" s="1">
        <f>D18*F18</f>
        <v>2</v>
      </c>
      <c r="R18" s="2" t="str">
        <f>N18</f>
        <v>x</v>
      </c>
      <c r="S18" s="3" t="str">
        <f t="shared" si="9"/>
        <v>+</v>
      </c>
      <c r="T18" s="2">
        <f>A18*I18</f>
        <v>40</v>
      </c>
      <c r="U18" s="2" t="str">
        <f>N18</f>
        <v>x</v>
      </c>
      <c r="V18" s="3" t="str">
        <f t="shared" si="12"/>
        <v>+</v>
      </c>
      <c r="W18" s="2">
        <f>D18*I18</f>
        <v>20</v>
      </c>
      <c r="Y18" s="2">
        <f t="shared" si="14"/>
        <v>4</v>
      </c>
      <c r="Z18" s="3" t="str">
        <f>N18</f>
        <v>x</v>
      </c>
      <c r="AA18" s="4">
        <f>2</f>
        <v>2</v>
      </c>
      <c r="AB18" s="3" t="str">
        <f t="shared" si="0"/>
        <v>+</v>
      </c>
      <c r="AC18" s="3">
        <f t="shared" si="1"/>
        <v>42</v>
      </c>
      <c r="AD18" s="5" t="str">
        <f t="shared" si="2"/>
        <v>x</v>
      </c>
      <c r="AE18" s="3" t="str">
        <f t="shared" si="16"/>
        <v>+</v>
      </c>
      <c r="AF18" s="5">
        <f>W18</f>
        <v>20</v>
      </c>
      <c r="AH18" s="3" t="str">
        <f t="shared" si="18"/>
        <v>4x</v>
      </c>
      <c r="AI18" s="4">
        <v>2</v>
      </c>
      <c r="AJ18" s="2" t="str">
        <f t="shared" si="19"/>
        <v>+42x +20</v>
      </c>
    </row>
    <row r="19" spans="1:36" ht="17.25">
      <c r="A19" s="2">
        <v>6</v>
      </c>
      <c r="B19" s="2" t="s">
        <v>0</v>
      </c>
      <c r="C19" s="2" t="s">
        <v>1</v>
      </c>
      <c r="D19" s="2">
        <v>9</v>
      </c>
      <c r="F19" s="2">
        <v>1</v>
      </c>
      <c r="G19" s="2" t="s">
        <v>0</v>
      </c>
      <c r="H19" s="2" t="s">
        <v>1</v>
      </c>
      <c r="I19" s="2">
        <v>8</v>
      </c>
      <c r="J19" s="9"/>
      <c r="K19" s="1" t="str">
        <f>"("&amp;IF(A19=1,"",A19)&amp;B19&amp;IF(D19&gt;0,C19,"")&amp;D19&amp;")("&amp;IF(F19=1,"",F19)&amp;G19&amp;IF(I19&gt;0,H19,"")&amp;I19&amp;")"</f>
        <v>(6x+9)(x+8)</v>
      </c>
      <c r="M19" s="3">
        <f>A19*F19</f>
        <v>6</v>
      </c>
      <c r="N19" s="3" t="str">
        <f>B19</f>
        <v>x</v>
      </c>
      <c r="O19" s="4">
        <f>2</f>
        <v>2</v>
      </c>
      <c r="P19" s="3" t="str">
        <f t="shared" si="6"/>
        <v>+</v>
      </c>
      <c r="Q19" s="1">
        <f>D19*F19</f>
        <v>9</v>
      </c>
      <c r="R19" s="2" t="str">
        <f>N19</f>
        <v>x</v>
      </c>
      <c r="S19" s="3" t="str">
        <f t="shared" si="9"/>
        <v>+</v>
      </c>
      <c r="T19" s="2">
        <f>A19*I19</f>
        <v>48</v>
      </c>
      <c r="U19" s="2" t="str">
        <f>N19</f>
        <v>x</v>
      </c>
      <c r="V19" s="3" t="str">
        <f t="shared" si="12"/>
        <v>+</v>
      </c>
      <c r="W19" s="2">
        <f>D19*I19</f>
        <v>72</v>
      </c>
      <c r="Y19" s="2">
        <f t="shared" si="14"/>
        <v>6</v>
      </c>
      <c r="Z19" s="3" t="str">
        <f>N19</f>
        <v>x</v>
      </c>
      <c r="AA19" s="4">
        <f>2</f>
        <v>2</v>
      </c>
      <c r="AB19" s="3" t="str">
        <f t="shared" si="0"/>
        <v>+</v>
      </c>
      <c r="AC19" s="3">
        <f t="shared" si="1"/>
        <v>57</v>
      </c>
      <c r="AD19" s="5" t="str">
        <f t="shared" si="2"/>
        <v>x</v>
      </c>
      <c r="AE19" s="3" t="str">
        <f t="shared" si="16"/>
        <v>+</v>
      </c>
      <c r="AF19" s="5">
        <f>W19</f>
        <v>72</v>
      </c>
      <c r="AH19" s="3" t="str">
        <f t="shared" si="18"/>
        <v>6x</v>
      </c>
      <c r="AI19" s="4">
        <v>2</v>
      </c>
      <c r="AJ19" s="2" t="str">
        <f t="shared" si="19"/>
        <v>+57x +72</v>
      </c>
    </row>
    <row r="20" spans="15:36" ht="17.25">
      <c r="O20" s="4"/>
      <c r="S20" s="3"/>
      <c r="V20" s="3"/>
      <c r="Y20" s="2">
        <f t="shared" si="14"/>
      </c>
      <c r="AA20" s="4"/>
      <c r="AB20" s="3">
        <f t="shared" si="0"/>
      </c>
      <c r="AC20" s="3">
        <f t="shared" si="1"/>
      </c>
      <c r="AD20" s="5">
        <f t="shared" si="2"/>
      </c>
      <c r="AH20" s="3">
        <f t="shared" si="18"/>
      </c>
      <c r="AI20" s="4"/>
      <c r="AJ20" s="2" t="str">
        <f t="shared" si="19"/>
        <v> </v>
      </c>
    </row>
    <row r="21" spans="1:36" ht="17.25">
      <c r="A21" s="2" t="s">
        <v>4</v>
      </c>
      <c r="O21" s="4"/>
      <c r="S21" s="3"/>
      <c r="V21" s="3"/>
      <c r="Y21" s="2">
        <f t="shared" si="14"/>
      </c>
      <c r="AA21" s="4"/>
      <c r="AB21" s="3">
        <f t="shared" si="0"/>
      </c>
      <c r="AC21" s="3">
        <f t="shared" si="1"/>
      </c>
      <c r="AD21" s="5">
        <f t="shared" si="2"/>
      </c>
      <c r="AH21" s="3">
        <f t="shared" si="18"/>
      </c>
      <c r="AI21" s="4"/>
      <c r="AJ21" s="2" t="str">
        <f t="shared" si="19"/>
        <v> </v>
      </c>
    </row>
    <row r="22" spans="1:36" ht="17.25">
      <c r="A22" s="2">
        <v>2</v>
      </c>
      <c r="B22" s="2" t="s">
        <v>0</v>
      </c>
      <c r="C22" s="2" t="s">
        <v>1</v>
      </c>
      <c r="D22" s="2">
        <v>-3</v>
      </c>
      <c r="F22" s="2">
        <v>1</v>
      </c>
      <c r="G22" s="2" t="s">
        <v>0</v>
      </c>
      <c r="H22" s="2" t="s">
        <v>1</v>
      </c>
      <c r="I22" s="2">
        <v>1</v>
      </c>
      <c r="J22" s="6"/>
      <c r="K22" s="1" t="str">
        <f aca="true" t="shared" si="20" ref="K22:K29">"("&amp;IF(A22=1,"",A22)&amp;B22&amp;IF(D22&gt;0,C22,"")&amp;D22&amp;")("&amp;IF(F22=1,"",F22)&amp;G22&amp;IF(I22&gt;0,H22,"")&amp;I22&amp;")"</f>
        <v>(2x-3)(x+1)</v>
      </c>
      <c r="M22" s="3">
        <f aca="true" t="shared" si="21" ref="M22:M29">A22*F22</f>
        <v>2</v>
      </c>
      <c r="N22" s="3" t="str">
        <f aca="true" t="shared" si="22" ref="N22:N29">B22</f>
        <v>x</v>
      </c>
      <c r="O22" s="4">
        <f>2</f>
        <v>2</v>
      </c>
      <c r="P22" s="3">
        <f t="shared" si="6"/>
      </c>
      <c r="Q22" s="1">
        <f aca="true" t="shared" si="23" ref="Q22:Q29">D22*F22</f>
        <v>-3</v>
      </c>
      <c r="R22" s="2" t="str">
        <f aca="true" t="shared" si="24" ref="R22:R29">N22</f>
        <v>x</v>
      </c>
      <c r="S22" s="3" t="str">
        <f t="shared" si="9"/>
        <v>+</v>
      </c>
      <c r="T22" s="2">
        <f aca="true" t="shared" si="25" ref="T22:T29">A22*I22</f>
        <v>2</v>
      </c>
      <c r="U22" s="2" t="str">
        <f aca="true" t="shared" si="26" ref="U22:U29">N22</f>
        <v>x</v>
      </c>
      <c r="V22" s="3">
        <f t="shared" si="12"/>
      </c>
      <c r="W22" s="2">
        <f aca="true" t="shared" si="27" ref="W22:W29">D22*I22</f>
        <v>-3</v>
      </c>
      <c r="Y22" s="2">
        <f t="shared" si="14"/>
        <v>2</v>
      </c>
      <c r="Z22" s="3" t="str">
        <f aca="true" t="shared" si="28" ref="Z22:Z29">N22</f>
        <v>x</v>
      </c>
      <c r="AA22" s="4">
        <f>2</f>
        <v>2</v>
      </c>
      <c r="AB22" s="3">
        <f t="shared" si="0"/>
      </c>
      <c r="AC22" s="3" t="str">
        <f t="shared" si="1"/>
        <v>-</v>
      </c>
      <c r="AD22" s="5" t="str">
        <f t="shared" si="2"/>
        <v>x</v>
      </c>
      <c r="AE22" s="3">
        <f t="shared" si="16"/>
      </c>
      <c r="AF22" s="5">
        <f aca="true" t="shared" si="29" ref="AF22:AF29">W22</f>
        <v>-3</v>
      </c>
      <c r="AH22" s="3" t="str">
        <f t="shared" si="18"/>
        <v>2x</v>
      </c>
      <c r="AI22" s="4">
        <v>2</v>
      </c>
      <c r="AJ22" s="2" t="str">
        <f t="shared" si="19"/>
        <v>-x -3</v>
      </c>
    </row>
    <row r="23" spans="1:36" ht="17.25">
      <c r="A23" s="2">
        <v>3</v>
      </c>
      <c r="B23" s="2" t="s">
        <v>0</v>
      </c>
      <c r="C23" s="2" t="s">
        <v>1</v>
      </c>
      <c r="D23" s="2">
        <v>-5</v>
      </c>
      <c r="F23" s="2">
        <v>1</v>
      </c>
      <c r="G23" s="2" t="s">
        <v>0</v>
      </c>
      <c r="H23" s="2" t="s">
        <v>1</v>
      </c>
      <c r="I23" s="2">
        <v>1</v>
      </c>
      <c r="J23" s="6"/>
      <c r="K23" s="1" t="str">
        <f t="shared" si="20"/>
        <v>(3x-5)(x+1)</v>
      </c>
      <c r="M23" s="3">
        <f t="shared" si="21"/>
        <v>3</v>
      </c>
      <c r="N23" s="3" t="str">
        <f t="shared" si="22"/>
        <v>x</v>
      </c>
      <c r="O23" s="4">
        <f>2</f>
        <v>2</v>
      </c>
      <c r="P23" s="3">
        <f t="shared" si="6"/>
      </c>
      <c r="Q23" s="1">
        <f t="shared" si="23"/>
        <v>-5</v>
      </c>
      <c r="R23" s="2" t="str">
        <f t="shared" si="24"/>
        <v>x</v>
      </c>
      <c r="S23" s="3" t="str">
        <f t="shared" si="9"/>
        <v>+</v>
      </c>
      <c r="T23" s="2">
        <f t="shared" si="25"/>
        <v>3</v>
      </c>
      <c r="U23" s="2" t="str">
        <f t="shared" si="26"/>
        <v>x</v>
      </c>
      <c r="V23" s="3">
        <f t="shared" si="12"/>
      </c>
      <c r="W23" s="2">
        <f t="shared" si="27"/>
        <v>-5</v>
      </c>
      <c r="Y23" s="2">
        <f t="shared" si="14"/>
        <v>3</v>
      </c>
      <c r="Z23" s="3" t="str">
        <f t="shared" si="28"/>
        <v>x</v>
      </c>
      <c r="AA23" s="4">
        <f>2</f>
        <v>2</v>
      </c>
      <c r="AB23" s="3">
        <f t="shared" si="0"/>
      </c>
      <c r="AC23" s="3">
        <f t="shared" si="1"/>
        <v>-2</v>
      </c>
      <c r="AD23" s="5" t="str">
        <f t="shared" si="2"/>
        <v>x</v>
      </c>
      <c r="AE23" s="3">
        <f t="shared" si="16"/>
      </c>
      <c r="AF23" s="5">
        <f t="shared" si="29"/>
        <v>-5</v>
      </c>
      <c r="AH23" s="3" t="str">
        <f t="shared" si="18"/>
        <v>3x</v>
      </c>
      <c r="AI23" s="4">
        <v>2</v>
      </c>
      <c r="AJ23" s="2" t="str">
        <f t="shared" si="19"/>
        <v>-2x -5</v>
      </c>
    </row>
    <row r="24" spans="1:36" ht="17.25">
      <c r="A24" s="2">
        <v>4</v>
      </c>
      <c r="B24" s="2" t="s">
        <v>0</v>
      </c>
      <c r="C24" s="2" t="s">
        <v>1</v>
      </c>
      <c r="D24" s="2">
        <v>3</v>
      </c>
      <c r="F24" s="2">
        <v>1</v>
      </c>
      <c r="G24" s="2" t="s">
        <v>0</v>
      </c>
      <c r="H24" s="2" t="s">
        <v>1</v>
      </c>
      <c r="I24" s="2">
        <v>-5</v>
      </c>
      <c r="J24" s="7"/>
      <c r="K24" s="1" t="str">
        <f t="shared" si="20"/>
        <v>(4x+3)(x-5)</v>
      </c>
      <c r="M24" s="3">
        <f t="shared" si="21"/>
        <v>4</v>
      </c>
      <c r="N24" s="3" t="str">
        <f t="shared" si="22"/>
        <v>x</v>
      </c>
      <c r="O24" s="4">
        <f>2</f>
        <v>2</v>
      </c>
      <c r="P24" s="3" t="str">
        <f t="shared" si="6"/>
        <v>+</v>
      </c>
      <c r="Q24" s="1">
        <f t="shared" si="23"/>
        <v>3</v>
      </c>
      <c r="R24" s="2" t="str">
        <f t="shared" si="24"/>
        <v>x</v>
      </c>
      <c r="S24" s="3">
        <f t="shared" si="9"/>
      </c>
      <c r="T24" s="2">
        <f t="shared" si="25"/>
        <v>-20</v>
      </c>
      <c r="U24" s="2" t="str">
        <f t="shared" si="26"/>
        <v>x</v>
      </c>
      <c r="V24" s="3">
        <f t="shared" si="12"/>
      </c>
      <c r="W24" s="2">
        <f t="shared" si="27"/>
        <v>-15</v>
      </c>
      <c r="Y24" s="2">
        <f t="shared" si="14"/>
        <v>4</v>
      </c>
      <c r="Z24" s="3" t="str">
        <f t="shared" si="28"/>
        <v>x</v>
      </c>
      <c r="AA24" s="4">
        <f>2</f>
        <v>2</v>
      </c>
      <c r="AB24" s="3">
        <f t="shared" si="0"/>
      </c>
      <c r="AC24" s="3">
        <f t="shared" si="1"/>
        <v>-17</v>
      </c>
      <c r="AD24" s="5" t="str">
        <f t="shared" si="2"/>
        <v>x</v>
      </c>
      <c r="AE24" s="3">
        <f t="shared" si="16"/>
      </c>
      <c r="AF24" s="5">
        <f t="shared" si="29"/>
        <v>-15</v>
      </c>
      <c r="AH24" s="3" t="str">
        <f t="shared" si="18"/>
        <v>4x</v>
      </c>
      <c r="AI24" s="4">
        <v>2</v>
      </c>
      <c r="AJ24" s="2" t="str">
        <f t="shared" si="19"/>
        <v>-17x -15</v>
      </c>
    </row>
    <row r="25" spans="1:36" ht="17.25">
      <c r="A25" s="2">
        <v>5</v>
      </c>
      <c r="B25" s="2" t="s">
        <v>0</v>
      </c>
      <c r="C25" s="2" t="s">
        <v>1</v>
      </c>
      <c r="D25" s="2">
        <v>2</v>
      </c>
      <c r="F25" s="2">
        <v>1</v>
      </c>
      <c r="G25" s="2" t="s">
        <v>0</v>
      </c>
      <c r="H25" s="2" t="s">
        <v>1</v>
      </c>
      <c r="I25" s="2">
        <v>-11</v>
      </c>
      <c r="J25" s="7"/>
      <c r="K25" s="1" t="str">
        <f t="shared" si="20"/>
        <v>(5x+2)(x-11)</v>
      </c>
      <c r="M25" s="3">
        <f t="shared" si="21"/>
        <v>5</v>
      </c>
      <c r="N25" s="3" t="str">
        <f t="shared" si="22"/>
        <v>x</v>
      </c>
      <c r="O25" s="4">
        <f>2</f>
        <v>2</v>
      </c>
      <c r="P25" s="3" t="str">
        <f t="shared" si="6"/>
        <v>+</v>
      </c>
      <c r="Q25" s="1">
        <f t="shared" si="23"/>
        <v>2</v>
      </c>
      <c r="R25" s="2" t="str">
        <f t="shared" si="24"/>
        <v>x</v>
      </c>
      <c r="S25" s="3">
        <f t="shared" si="9"/>
      </c>
      <c r="T25" s="2">
        <f t="shared" si="25"/>
        <v>-55</v>
      </c>
      <c r="U25" s="2" t="str">
        <f t="shared" si="26"/>
        <v>x</v>
      </c>
      <c r="V25" s="3">
        <f t="shared" si="12"/>
      </c>
      <c r="W25" s="2">
        <f t="shared" si="27"/>
        <v>-22</v>
      </c>
      <c r="Y25" s="2">
        <f t="shared" si="14"/>
        <v>5</v>
      </c>
      <c r="Z25" s="3" t="str">
        <f t="shared" si="28"/>
        <v>x</v>
      </c>
      <c r="AA25" s="4">
        <f>2</f>
        <v>2</v>
      </c>
      <c r="AB25" s="3">
        <f t="shared" si="0"/>
      </c>
      <c r="AC25" s="3">
        <f t="shared" si="1"/>
        <v>-53</v>
      </c>
      <c r="AD25" s="5" t="str">
        <f t="shared" si="2"/>
        <v>x</v>
      </c>
      <c r="AE25" s="3">
        <f t="shared" si="16"/>
      </c>
      <c r="AF25" s="5">
        <f t="shared" si="29"/>
        <v>-22</v>
      </c>
      <c r="AH25" s="3" t="str">
        <f t="shared" si="18"/>
        <v>5x</v>
      </c>
      <c r="AI25" s="4">
        <v>2</v>
      </c>
      <c r="AJ25" s="2" t="str">
        <f t="shared" si="19"/>
        <v>-53x -22</v>
      </c>
    </row>
    <row r="26" spans="1:36" ht="17.25">
      <c r="A26" s="2">
        <v>2</v>
      </c>
      <c r="B26" s="2" t="s">
        <v>0</v>
      </c>
      <c r="C26" s="2" t="s">
        <v>1</v>
      </c>
      <c r="D26" s="2">
        <v>-9</v>
      </c>
      <c r="F26" s="2">
        <v>1</v>
      </c>
      <c r="G26" s="2" t="s">
        <v>0</v>
      </c>
      <c r="H26" s="2" t="s">
        <v>1</v>
      </c>
      <c r="I26" s="2">
        <v>-6</v>
      </c>
      <c r="J26" s="8"/>
      <c r="K26" s="1" t="str">
        <f t="shared" si="20"/>
        <v>(2x-9)(x-6)</v>
      </c>
      <c r="M26" s="3">
        <f t="shared" si="21"/>
        <v>2</v>
      </c>
      <c r="N26" s="3" t="str">
        <f t="shared" si="22"/>
        <v>x</v>
      </c>
      <c r="O26" s="4">
        <f>2</f>
        <v>2</v>
      </c>
      <c r="P26" s="3">
        <f t="shared" si="6"/>
      </c>
      <c r="Q26" s="1">
        <f t="shared" si="23"/>
        <v>-9</v>
      </c>
      <c r="R26" s="2" t="str">
        <f t="shared" si="24"/>
        <v>x</v>
      </c>
      <c r="S26" s="3">
        <f t="shared" si="9"/>
      </c>
      <c r="T26" s="2">
        <f t="shared" si="25"/>
        <v>-12</v>
      </c>
      <c r="U26" s="2" t="str">
        <f t="shared" si="26"/>
        <v>x</v>
      </c>
      <c r="V26" s="3" t="str">
        <f t="shared" si="12"/>
        <v>+</v>
      </c>
      <c r="W26" s="2">
        <f t="shared" si="27"/>
        <v>54</v>
      </c>
      <c r="Y26" s="2">
        <f t="shared" si="14"/>
        <v>2</v>
      </c>
      <c r="Z26" s="3" t="str">
        <f t="shared" si="28"/>
        <v>x</v>
      </c>
      <c r="AA26" s="4">
        <f>2</f>
        <v>2</v>
      </c>
      <c r="AB26" s="3">
        <f t="shared" si="0"/>
      </c>
      <c r="AC26" s="3">
        <f t="shared" si="1"/>
        <v>-21</v>
      </c>
      <c r="AD26" s="5" t="str">
        <f t="shared" si="2"/>
        <v>x</v>
      </c>
      <c r="AE26" s="3" t="str">
        <f t="shared" si="16"/>
        <v>+</v>
      </c>
      <c r="AF26" s="5">
        <f t="shared" si="29"/>
        <v>54</v>
      </c>
      <c r="AH26" s="3" t="str">
        <f t="shared" si="18"/>
        <v>2x</v>
      </c>
      <c r="AI26" s="4">
        <v>2</v>
      </c>
      <c r="AJ26" s="2" t="str">
        <f t="shared" si="19"/>
        <v>-21x +54</v>
      </c>
    </row>
    <row r="27" spans="1:36" ht="17.25">
      <c r="A27" s="2">
        <v>5</v>
      </c>
      <c r="B27" s="2" t="s">
        <v>0</v>
      </c>
      <c r="C27" s="2" t="s">
        <v>1</v>
      </c>
      <c r="D27" s="2">
        <v>-4</v>
      </c>
      <c r="F27" s="2">
        <v>1</v>
      </c>
      <c r="G27" s="2" t="s">
        <v>0</v>
      </c>
      <c r="H27" s="2" t="s">
        <v>1</v>
      </c>
      <c r="I27" s="2">
        <v>-8</v>
      </c>
      <c r="J27" s="8"/>
      <c r="K27" s="1" t="str">
        <f t="shared" si="20"/>
        <v>(5x-4)(x-8)</v>
      </c>
      <c r="M27" s="3">
        <f t="shared" si="21"/>
        <v>5</v>
      </c>
      <c r="N27" s="3" t="str">
        <f t="shared" si="22"/>
        <v>x</v>
      </c>
      <c r="O27" s="4">
        <f>2</f>
        <v>2</v>
      </c>
      <c r="P27" s="3">
        <f t="shared" si="6"/>
      </c>
      <c r="Q27" s="1">
        <f t="shared" si="23"/>
        <v>-4</v>
      </c>
      <c r="R27" s="2" t="str">
        <f t="shared" si="24"/>
        <v>x</v>
      </c>
      <c r="S27" s="3">
        <f t="shared" si="9"/>
      </c>
      <c r="T27" s="2">
        <f t="shared" si="25"/>
        <v>-40</v>
      </c>
      <c r="U27" s="2" t="str">
        <f t="shared" si="26"/>
        <v>x</v>
      </c>
      <c r="V27" s="3" t="str">
        <f t="shared" si="12"/>
        <v>+</v>
      </c>
      <c r="W27" s="2">
        <f t="shared" si="27"/>
        <v>32</v>
      </c>
      <c r="Y27" s="2">
        <f t="shared" si="14"/>
        <v>5</v>
      </c>
      <c r="Z27" s="3" t="str">
        <f t="shared" si="28"/>
        <v>x</v>
      </c>
      <c r="AA27" s="4">
        <f>2</f>
        <v>2</v>
      </c>
      <c r="AB27" s="3">
        <f t="shared" si="0"/>
      </c>
      <c r="AC27" s="3">
        <f t="shared" si="1"/>
        <v>-44</v>
      </c>
      <c r="AD27" s="5" t="str">
        <f t="shared" si="2"/>
        <v>x</v>
      </c>
      <c r="AE27" s="3" t="str">
        <f t="shared" si="16"/>
        <v>+</v>
      </c>
      <c r="AF27" s="5">
        <f t="shared" si="29"/>
        <v>32</v>
      </c>
      <c r="AH27" s="3" t="str">
        <f t="shared" si="18"/>
        <v>5x</v>
      </c>
      <c r="AI27" s="4">
        <v>2</v>
      </c>
      <c r="AJ27" s="2" t="str">
        <f t="shared" si="19"/>
        <v>-44x +32</v>
      </c>
    </row>
    <row r="28" spans="1:36" ht="17.25">
      <c r="A28" s="2">
        <v>12</v>
      </c>
      <c r="B28" s="2" t="s">
        <v>0</v>
      </c>
      <c r="C28" s="2" t="s">
        <v>1</v>
      </c>
      <c r="D28" s="2">
        <v>-12</v>
      </c>
      <c r="F28" s="2">
        <v>1</v>
      </c>
      <c r="G28" s="2" t="s">
        <v>0</v>
      </c>
      <c r="H28" s="2" t="s">
        <v>1</v>
      </c>
      <c r="I28" s="2">
        <v>10</v>
      </c>
      <c r="J28" s="9"/>
      <c r="K28" s="1" t="str">
        <f t="shared" si="20"/>
        <v>(12x-12)(x+10)</v>
      </c>
      <c r="M28" s="3">
        <f t="shared" si="21"/>
        <v>12</v>
      </c>
      <c r="N28" s="3" t="str">
        <f t="shared" si="22"/>
        <v>x</v>
      </c>
      <c r="O28" s="4">
        <f>2</f>
        <v>2</v>
      </c>
      <c r="P28" s="3">
        <f t="shared" si="6"/>
      </c>
      <c r="Q28" s="1">
        <f t="shared" si="23"/>
        <v>-12</v>
      </c>
      <c r="R28" s="2" t="str">
        <f t="shared" si="24"/>
        <v>x</v>
      </c>
      <c r="S28" s="3" t="str">
        <f t="shared" si="9"/>
        <v>+</v>
      </c>
      <c r="T28" s="2">
        <f t="shared" si="25"/>
        <v>120</v>
      </c>
      <c r="U28" s="2" t="str">
        <f t="shared" si="26"/>
        <v>x</v>
      </c>
      <c r="V28" s="3">
        <f t="shared" si="12"/>
      </c>
      <c r="W28" s="2">
        <f t="shared" si="27"/>
        <v>-120</v>
      </c>
      <c r="Y28" s="2">
        <f t="shared" si="14"/>
        <v>12</v>
      </c>
      <c r="Z28" s="3" t="str">
        <f t="shared" si="28"/>
        <v>x</v>
      </c>
      <c r="AA28" s="4">
        <f>2</f>
        <v>2</v>
      </c>
      <c r="AB28" s="3" t="str">
        <f>IF(OR(Q28+T28=0,Q28+T28=1),"",IF(AC28="-","",IF(AC28&gt;0,"+","")))</f>
        <v>+</v>
      </c>
      <c r="AC28" s="3">
        <f t="shared" si="1"/>
        <v>108</v>
      </c>
      <c r="AD28" s="5" t="str">
        <f t="shared" si="2"/>
        <v>x</v>
      </c>
      <c r="AE28" s="3">
        <f t="shared" si="16"/>
      </c>
      <c r="AF28" s="5">
        <f t="shared" si="29"/>
        <v>-120</v>
      </c>
      <c r="AH28" s="3" t="str">
        <f t="shared" si="18"/>
        <v>12x</v>
      </c>
      <c r="AI28" s="4">
        <v>2</v>
      </c>
      <c r="AJ28" s="2" t="str">
        <f t="shared" si="19"/>
        <v>+108x -120</v>
      </c>
    </row>
    <row r="29" spans="1:36" ht="17.25">
      <c r="A29" s="2">
        <v>6</v>
      </c>
      <c r="B29" s="2" t="s">
        <v>0</v>
      </c>
      <c r="C29" s="2" t="s">
        <v>1</v>
      </c>
      <c r="D29" s="2">
        <v>-10</v>
      </c>
      <c r="F29" s="2">
        <v>1</v>
      </c>
      <c r="G29" s="2" t="s">
        <v>0</v>
      </c>
      <c r="H29" s="2" t="s">
        <v>1</v>
      </c>
      <c r="I29" s="2">
        <v>-8</v>
      </c>
      <c r="J29" s="9"/>
      <c r="K29" s="1" t="str">
        <f t="shared" si="20"/>
        <v>(6x-10)(x-8)</v>
      </c>
      <c r="M29" s="3">
        <f t="shared" si="21"/>
        <v>6</v>
      </c>
      <c r="N29" s="3" t="str">
        <f t="shared" si="22"/>
        <v>x</v>
      </c>
      <c r="O29" s="4">
        <f>2</f>
        <v>2</v>
      </c>
      <c r="P29" s="3">
        <f t="shared" si="6"/>
      </c>
      <c r="Q29" s="1">
        <f t="shared" si="23"/>
        <v>-10</v>
      </c>
      <c r="R29" s="2" t="str">
        <f t="shared" si="24"/>
        <v>x</v>
      </c>
      <c r="S29" s="3">
        <f t="shared" si="9"/>
      </c>
      <c r="T29" s="2">
        <f t="shared" si="25"/>
        <v>-48</v>
      </c>
      <c r="U29" s="2" t="str">
        <f t="shared" si="26"/>
        <v>x</v>
      </c>
      <c r="V29" s="3" t="str">
        <f t="shared" si="12"/>
        <v>+</v>
      </c>
      <c r="W29" s="2">
        <f t="shared" si="27"/>
        <v>80</v>
      </c>
      <c r="Y29" s="2">
        <f t="shared" si="14"/>
        <v>6</v>
      </c>
      <c r="Z29" s="3" t="str">
        <f t="shared" si="28"/>
        <v>x</v>
      </c>
      <c r="AA29" s="4">
        <f>2</f>
        <v>2</v>
      </c>
      <c r="AB29" s="3">
        <f aca="true" t="shared" si="30" ref="AB29:AB49">IF(OR(Q29+T29=0,Q29+T29=1),"",IF(AC29="-","",IF(AC29&gt;0,"+","")))</f>
      </c>
      <c r="AC29" s="3">
        <f t="shared" si="1"/>
        <v>-58</v>
      </c>
      <c r="AD29" s="5" t="str">
        <f t="shared" si="2"/>
        <v>x</v>
      </c>
      <c r="AE29" s="3" t="str">
        <f t="shared" si="16"/>
        <v>+</v>
      </c>
      <c r="AF29" s="5">
        <f t="shared" si="29"/>
        <v>80</v>
      </c>
      <c r="AH29" s="3" t="str">
        <f t="shared" si="18"/>
        <v>6x</v>
      </c>
      <c r="AI29" s="4">
        <v>2</v>
      </c>
      <c r="AJ29" s="2" t="str">
        <f t="shared" si="19"/>
        <v>-58x +80</v>
      </c>
    </row>
    <row r="30" spans="15:36" ht="17.25">
      <c r="O30" s="4"/>
      <c r="S30" s="3"/>
      <c r="V30" s="3"/>
      <c r="Y30" s="2">
        <f t="shared" si="14"/>
      </c>
      <c r="AA30" s="4"/>
      <c r="AB30" s="3">
        <f t="shared" si="30"/>
      </c>
      <c r="AC30" s="3">
        <f t="shared" si="1"/>
      </c>
      <c r="AD30" s="5">
        <f t="shared" si="2"/>
      </c>
      <c r="AH30" s="3">
        <f t="shared" si="18"/>
      </c>
      <c r="AI30" s="4"/>
      <c r="AJ30" s="2" t="str">
        <f t="shared" si="19"/>
        <v> </v>
      </c>
    </row>
    <row r="31" spans="1:36" ht="17.25">
      <c r="A31" s="2" t="s">
        <v>5</v>
      </c>
      <c r="O31" s="4"/>
      <c r="S31" s="3"/>
      <c r="V31" s="3"/>
      <c r="Y31" s="2">
        <f t="shared" si="14"/>
      </c>
      <c r="AA31" s="4"/>
      <c r="AB31" s="3">
        <f t="shared" si="30"/>
      </c>
      <c r="AC31" s="3">
        <f t="shared" si="1"/>
      </c>
      <c r="AD31" s="5">
        <f t="shared" si="2"/>
      </c>
      <c r="AH31" s="3">
        <f t="shared" si="18"/>
      </c>
      <c r="AI31" s="4"/>
      <c r="AJ31" s="2" t="str">
        <f t="shared" si="19"/>
        <v> </v>
      </c>
    </row>
    <row r="32" spans="1:36" ht="17.25">
      <c r="A32" s="2">
        <v>2</v>
      </c>
      <c r="B32" s="2" t="s">
        <v>0</v>
      </c>
      <c r="C32" s="2" t="s">
        <v>1</v>
      </c>
      <c r="D32" s="2">
        <v>5</v>
      </c>
      <c r="F32" s="2">
        <v>3</v>
      </c>
      <c r="G32" s="2" t="s">
        <v>0</v>
      </c>
      <c r="H32" s="2" t="s">
        <v>1</v>
      </c>
      <c r="I32" s="2">
        <v>1</v>
      </c>
      <c r="J32" s="6"/>
      <c r="K32" s="1" t="str">
        <f>"("&amp;IF(A32=1,"",A32)&amp;B32&amp;IF(D32&gt;0,C32,"")&amp;D32&amp;")("&amp;IF(F32=1,"",F32)&amp;G32&amp;IF(I32&gt;0,H32,"")&amp;I32&amp;")"</f>
        <v>(2x+5)(3x+1)</v>
      </c>
      <c r="M32" s="3">
        <f>A32*F32</f>
        <v>6</v>
      </c>
      <c r="N32" s="3" t="str">
        <f>B32</f>
        <v>x</v>
      </c>
      <c r="O32" s="4">
        <f>2</f>
        <v>2</v>
      </c>
      <c r="P32" s="3" t="str">
        <f t="shared" si="6"/>
        <v>+</v>
      </c>
      <c r="Q32" s="1">
        <f>D32*F32</f>
        <v>15</v>
      </c>
      <c r="R32" s="2" t="str">
        <f>N32</f>
        <v>x</v>
      </c>
      <c r="S32" s="3" t="str">
        <f t="shared" si="9"/>
        <v>+</v>
      </c>
      <c r="T32" s="2">
        <f>A32*I32</f>
        <v>2</v>
      </c>
      <c r="U32" s="2" t="str">
        <f>N32</f>
        <v>x</v>
      </c>
      <c r="V32" s="3" t="str">
        <f t="shared" si="12"/>
        <v>+</v>
      </c>
      <c r="W32" s="2">
        <f>D32*I32</f>
        <v>5</v>
      </c>
      <c r="Y32" s="2">
        <f t="shared" si="14"/>
        <v>6</v>
      </c>
      <c r="Z32" s="3" t="str">
        <f>N32</f>
        <v>x</v>
      </c>
      <c r="AA32" s="4">
        <f>2</f>
        <v>2</v>
      </c>
      <c r="AB32" s="3" t="str">
        <f t="shared" si="30"/>
        <v>+</v>
      </c>
      <c r="AC32" s="3">
        <f t="shared" si="1"/>
        <v>17</v>
      </c>
      <c r="AD32" s="5" t="str">
        <f t="shared" si="2"/>
        <v>x</v>
      </c>
      <c r="AE32" s="3" t="str">
        <f t="shared" si="16"/>
        <v>+</v>
      </c>
      <c r="AF32" s="5">
        <f>W32</f>
        <v>5</v>
      </c>
      <c r="AH32" s="3" t="str">
        <f t="shared" si="18"/>
        <v>6x</v>
      </c>
      <c r="AI32" s="4">
        <v>2</v>
      </c>
      <c r="AJ32" s="2" t="str">
        <f t="shared" si="19"/>
        <v>+17x +5</v>
      </c>
    </row>
    <row r="33" spans="1:36" ht="17.25">
      <c r="A33" s="2">
        <v>2</v>
      </c>
      <c r="B33" s="2" t="s">
        <v>0</v>
      </c>
      <c r="C33" s="2" t="s">
        <v>1</v>
      </c>
      <c r="D33" s="2">
        <v>11</v>
      </c>
      <c r="F33" s="2">
        <v>5</v>
      </c>
      <c r="G33" s="2" t="s">
        <v>0</v>
      </c>
      <c r="H33" s="2" t="s">
        <v>1</v>
      </c>
      <c r="I33" s="2">
        <v>1</v>
      </c>
      <c r="J33" s="6"/>
      <c r="K33" s="1" t="str">
        <f>"("&amp;IF(A33=1,"",A33)&amp;B33&amp;IF(D33&gt;0,C33,"")&amp;D33&amp;")("&amp;IF(F33=1,"",F33)&amp;G33&amp;IF(I33&gt;0,H33,"")&amp;I33&amp;")"</f>
        <v>(2x+11)(5x+1)</v>
      </c>
      <c r="M33" s="3">
        <f>A33*F33</f>
        <v>10</v>
      </c>
      <c r="N33" s="3" t="str">
        <f>B33</f>
        <v>x</v>
      </c>
      <c r="O33" s="4">
        <f>2</f>
        <v>2</v>
      </c>
      <c r="P33" s="3" t="str">
        <f t="shared" si="6"/>
        <v>+</v>
      </c>
      <c r="Q33" s="1">
        <f>D33*F33</f>
        <v>55</v>
      </c>
      <c r="R33" s="2" t="str">
        <f>N33</f>
        <v>x</v>
      </c>
      <c r="S33" s="3" t="str">
        <f t="shared" si="9"/>
        <v>+</v>
      </c>
      <c r="T33" s="2">
        <f>A33*I33</f>
        <v>2</v>
      </c>
      <c r="U33" s="2" t="str">
        <f>N33</f>
        <v>x</v>
      </c>
      <c r="V33" s="3" t="str">
        <f t="shared" si="12"/>
        <v>+</v>
      </c>
      <c r="W33" s="2">
        <f>D33*I33</f>
        <v>11</v>
      </c>
      <c r="Y33" s="2">
        <f t="shared" si="14"/>
        <v>10</v>
      </c>
      <c r="Z33" s="3" t="str">
        <f>N33</f>
        <v>x</v>
      </c>
      <c r="AA33" s="4">
        <f>2</f>
        <v>2</v>
      </c>
      <c r="AB33" s="3" t="str">
        <f t="shared" si="30"/>
        <v>+</v>
      </c>
      <c r="AC33" s="3">
        <f t="shared" si="1"/>
        <v>57</v>
      </c>
      <c r="AD33" s="5" t="str">
        <f t="shared" si="2"/>
        <v>x</v>
      </c>
      <c r="AE33" s="3" t="str">
        <f t="shared" si="16"/>
        <v>+</v>
      </c>
      <c r="AF33" s="5">
        <f>W33</f>
        <v>11</v>
      </c>
      <c r="AH33" s="3" t="str">
        <f t="shared" si="18"/>
        <v>10x</v>
      </c>
      <c r="AI33" s="4">
        <v>2</v>
      </c>
      <c r="AJ33" s="2" t="str">
        <f t="shared" si="19"/>
        <v>+57x +11</v>
      </c>
    </row>
    <row r="34" spans="1:36" ht="17.25">
      <c r="A34" s="2">
        <v>7</v>
      </c>
      <c r="B34" s="2" t="s">
        <v>0</v>
      </c>
      <c r="C34" s="2" t="s">
        <v>1</v>
      </c>
      <c r="D34" s="2">
        <v>3</v>
      </c>
      <c r="F34" s="2">
        <v>3</v>
      </c>
      <c r="G34" s="2" t="s">
        <v>0</v>
      </c>
      <c r="H34" s="2" t="s">
        <v>1</v>
      </c>
      <c r="I34" s="2">
        <v>7</v>
      </c>
      <c r="J34" s="7"/>
      <c r="K34" s="1" t="str">
        <f aca="true" t="shared" si="31" ref="K34:K49">"("&amp;IF(A34=1,"",A34)&amp;B34&amp;IF(D34&gt;0,C34,"")&amp;D34&amp;")("&amp;IF(F34=1,"",F34)&amp;G34&amp;IF(I34&gt;0,H34,"")&amp;I34&amp;")"</f>
        <v>(7x+3)(3x+7)</v>
      </c>
      <c r="M34" s="3">
        <f aca="true" t="shared" si="32" ref="M34:M49">A34*F34</f>
        <v>21</v>
      </c>
      <c r="N34" s="3" t="str">
        <f aca="true" t="shared" si="33" ref="N34:N49">B34</f>
        <v>x</v>
      </c>
      <c r="O34" s="4">
        <f>2</f>
        <v>2</v>
      </c>
      <c r="P34" s="3" t="str">
        <f t="shared" si="6"/>
        <v>+</v>
      </c>
      <c r="Q34" s="1">
        <f aca="true" t="shared" si="34" ref="Q34:Q49">D34*F34</f>
        <v>9</v>
      </c>
      <c r="R34" s="2" t="str">
        <f aca="true" t="shared" si="35" ref="R34:R49">N34</f>
        <v>x</v>
      </c>
      <c r="S34" s="3" t="str">
        <f t="shared" si="9"/>
        <v>+</v>
      </c>
      <c r="T34" s="2">
        <f aca="true" t="shared" si="36" ref="T34:T49">A34*I34</f>
        <v>49</v>
      </c>
      <c r="U34" s="2" t="str">
        <f aca="true" t="shared" si="37" ref="U34:U49">N34</f>
        <v>x</v>
      </c>
      <c r="V34" s="3" t="str">
        <f t="shared" si="12"/>
        <v>+</v>
      </c>
      <c r="W34" s="2">
        <f aca="true" t="shared" si="38" ref="W34:W49">D34*I34</f>
        <v>21</v>
      </c>
      <c r="Y34" s="2">
        <f t="shared" si="14"/>
        <v>21</v>
      </c>
      <c r="Z34" s="3" t="str">
        <f aca="true" t="shared" si="39" ref="Z34:Z49">N34</f>
        <v>x</v>
      </c>
      <c r="AA34" s="4">
        <f>2</f>
        <v>2</v>
      </c>
      <c r="AB34" s="3" t="str">
        <f t="shared" si="30"/>
        <v>+</v>
      </c>
      <c r="AC34" s="3">
        <f t="shared" si="1"/>
        <v>58</v>
      </c>
      <c r="AD34" s="5" t="str">
        <f t="shared" si="2"/>
        <v>x</v>
      </c>
      <c r="AE34" s="3" t="str">
        <f t="shared" si="16"/>
        <v>+</v>
      </c>
      <c r="AF34" s="5">
        <f aca="true" t="shared" si="40" ref="AF34:AF49">W34</f>
        <v>21</v>
      </c>
      <c r="AH34" s="3" t="str">
        <f t="shared" si="18"/>
        <v>21x</v>
      </c>
      <c r="AI34" s="4">
        <v>2</v>
      </c>
      <c r="AJ34" s="2" t="str">
        <f t="shared" si="19"/>
        <v>+58x +21</v>
      </c>
    </row>
    <row r="35" spans="1:36" ht="17.25">
      <c r="A35" s="2">
        <v>10</v>
      </c>
      <c r="B35" s="2" t="s">
        <v>0</v>
      </c>
      <c r="C35" s="2" t="s">
        <v>1</v>
      </c>
      <c r="D35" s="2">
        <v>3</v>
      </c>
      <c r="F35" s="2">
        <v>10</v>
      </c>
      <c r="G35" s="2" t="s">
        <v>0</v>
      </c>
      <c r="H35" s="2" t="s">
        <v>1</v>
      </c>
      <c r="I35" s="2">
        <v>3</v>
      </c>
      <c r="J35" s="7"/>
      <c r="K35" s="1" t="str">
        <f t="shared" si="31"/>
        <v>(10x+3)(10x+3)</v>
      </c>
      <c r="M35" s="3">
        <f t="shared" si="32"/>
        <v>100</v>
      </c>
      <c r="N35" s="3" t="str">
        <f t="shared" si="33"/>
        <v>x</v>
      </c>
      <c r="O35" s="4">
        <f>2</f>
        <v>2</v>
      </c>
      <c r="P35" s="3" t="str">
        <f t="shared" si="6"/>
        <v>+</v>
      </c>
      <c r="Q35" s="1">
        <f t="shared" si="34"/>
        <v>30</v>
      </c>
      <c r="R35" s="2" t="str">
        <f t="shared" si="35"/>
        <v>x</v>
      </c>
      <c r="S35" s="3" t="str">
        <f t="shared" si="9"/>
        <v>+</v>
      </c>
      <c r="T35" s="2">
        <f t="shared" si="36"/>
        <v>30</v>
      </c>
      <c r="U35" s="2" t="str">
        <f t="shared" si="37"/>
        <v>x</v>
      </c>
      <c r="V35" s="3" t="str">
        <f t="shared" si="12"/>
        <v>+</v>
      </c>
      <c r="W35" s="2">
        <f t="shared" si="38"/>
        <v>9</v>
      </c>
      <c r="Y35" s="2">
        <f t="shared" si="14"/>
        <v>100</v>
      </c>
      <c r="Z35" s="3" t="str">
        <f t="shared" si="39"/>
        <v>x</v>
      </c>
      <c r="AA35" s="4">
        <f>2</f>
        <v>2</v>
      </c>
      <c r="AB35" s="3" t="str">
        <f t="shared" si="30"/>
        <v>+</v>
      </c>
      <c r="AC35" s="3">
        <f t="shared" si="1"/>
        <v>60</v>
      </c>
      <c r="AD35" s="5" t="str">
        <f t="shared" si="2"/>
        <v>x</v>
      </c>
      <c r="AE35" s="3" t="str">
        <f t="shared" si="16"/>
        <v>+</v>
      </c>
      <c r="AF35" s="5">
        <f t="shared" si="40"/>
        <v>9</v>
      </c>
      <c r="AH35" s="3" t="str">
        <f t="shared" si="18"/>
        <v>100x</v>
      </c>
      <c r="AI35" s="4">
        <v>2</v>
      </c>
      <c r="AJ35" s="2" t="str">
        <f t="shared" si="19"/>
        <v>+60x +9</v>
      </c>
    </row>
    <row r="36" spans="1:36" ht="17.25">
      <c r="A36" s="2">
        <v>3</v>
      </c>
      <c r="B36" s="2" t="s">
        <v>0</v>
      </c>
      <c r="C36" s="2" t="s">
        <v>1</v>
      </c>
      <c r="D36" s="2">
        <v>8</v>
      </c>
      <c r="F36" s="2">
        <v>4</v>
      </c>
      <c r="G36" s="2" t="s">
        <v>0</v>
      </c>
      <c r="H36" s="2" t="s">
        <v>1</v>
      </c>
      <c r="I36" s="2">
        <v>9</v>
      </c>
      <c r="J36" s="8"/>
      <c r="K36" s="1" t="str">
        <f t="shared" si="31"/>
        <v>(3x+8)(4x+9)</v>
      </c>
      <c r="M36" s="3">
        <f t="shared" si="32"/>
        <v>12</v>
      </c>
      <c r="N36" s="3" t="str">
        <f t="shared" si="33"/>
        <v>x</v>
      </c>
      <c r="O36" s="4">
        <f>2</f>
        <v>2</v>
      </c>
      <c r="P36" s="3" t="str">
        <f t="shared" si="6"/>
        <v>+</v>
      </c>
      <c r="Q36" s="1">
        <f t="shared" si="34"/>
        <v>32</v>
      </c>
      <c r="R36" s="2" t="str">
        <f t="shared" si="35"/>
        <v>x</v>
      </c>
      <c r="S36" s="3" t="str">
        <f t="shared" si="9"/>
        <v>+</v>
      </c>
      <c r="T36" s="2">
        <f t="shared" si="36"/>
        <v>27</v>
      </c>
      <c r="U36" s="2" t="str">
        <f t="shared" si="37"/>
        <v>x</v>
      </c>
      <c r="V36" s="3" t="str">
        <f t="shared" si="12"/>
        <v>+</v>
      </c>
      <c r="W36" s="2">
        <f t="shared" si="38"/>
        <v>72</v>
      </c>
      <c r="Y36" s="2">
        <f t="shared" si="14"/>
        <v>12</v>
      </c>
      <c r="Z36" s="3" t="str">
        <f t="shared" si="39"/>
        <v>x</v>
      </c>
      <c r="AA36" s="4">
        <f>2</f>
        <v>2</v>
      </c>
      <c r="AB36" s="3" t="str">
        <f t="shared" si="30"/>
        <v>+</v>
      </c>
      <c r="AC36" s="3">
        <f t="shared" si="1"/>
        <v>59</v>
      </c>
      <c r="AD36" s="5" t="str">
        <f t="shared" si="2"/>
        <v>x</v>
      </c>
      <c r="AE36" s="3" t="str">
        <f t="shared" si="16"/>
        <v>+</v>
      </c>
      <c r="AF36" s="5">
        <f t="shared" si="40"/>
        <v>72</v>
      </c>
      <c r="AH36" s="3" t="str">
        <f t="shared" si="18"/>
        <v>12x</v>
      </c>
      <c r="AI36" s="4">
        <v>2</v>
      </c>
      <c r="AJ36" s="2" t="str">
        <f t="shared" si="19"/>
        <v>+59x +72</v>
      </c>
    </row>
    <row r="37" spans="1:36" ht="17.25">
      <c r="A37" s="2">
        <v>5</v>
      </c>
      <c r="B37" s="2" t="s">
        <v>0</v>
      </c>
      <c r="C37" s="2" t="s">
        <v>1</v>
      </c>
      <c r="D37" s="2">
        <v>4</v>
      </c>
      <c r="F37" s="2">
        <v>5</v>
      </c>
      <c r="G37" s="2" t="s">
        <v>0</v>
      </c>
      <c r="H37" s="2" t="s">
        <v>1</v>
      </c>
      <c r="I37" s="2">
        <v>10</v>
      </c>
      <c r="J37" s="8"/>
      <c r="K37" s="1" t="str">
        <f t="shared" si="31"/>
        <v>(5x+4)(5x+10)</v>
      </c>
      <c r="M37" s="3">
        <f t="shared" si="32"/>
        <v>25</v>
      </c>
      <c r="N37" s="3" t="str">
        <f t="shared" si="33"/>
        <v>x</v>
      </c>
      <c r="O37" s="4">
        <f>2</f>
        <v>2</v>
      </c>
      <c r="P37" s="3" t="str">
        <f t="shared" si="6"/>
        <v>+</v>
      </c>
      <c r="Q37" s="1">
        <f t="shared" si="34"/>
        <v>20</v>
      </c>
      <c r="R37" s="2" t="str">
        <f t="shared" si="35"/>
        <v>x</v>
      </c>
      <c r="S37" s="3" t="str">
        <f t="shared" si="9"/>
        <v>+</v>
      </c>
      <c r="T37" s="2">
        <f t="shared" si="36"/>
        <v>50</v>
      </c>
      <c r="U37" s="2" t="str">
        <f t="shared" si="37"/>
        <v>x</v>
      </c>
      <c r="V37" s="3" t="str">
        <f t="shared" si="12"/>
        <v>+</v>
      </c>
      <c r="W37" s="2">
        <f t="shared" si="38"/>
        <v>40</v>
      </c>
      <c r="Y37" s="2">
        <f t="shared" si="14"/>
        <v>25</v>
      </c>
      <c r="Z37" s="3" t="str">
        <f t="shared" si="39"/>
        <v>x</v>
      </c>
      <c r="AA37" s="4">
        <f>2</f>
        <v>2</v>
      </c>
      <c r="AB37" s="3" t="str">
        <f t="shared" si="30"/>
        <v>+</v>
      </c>
      <c r="AC37" s="3">
        <f t="shared" si="1"/>
        <v>70</v>
      </c>
      <c r="AD37" s="5" t="str">
        <f t="shared" si="2"/>
        <v>x</v>
      </c>
      <c r="AE37" s="3" t="str">
        <f t="shared" si="16"/>
        <v>+</v>
      </c>
      <c r="AF37" s="5">
        <f t="shared" si="40"/>
        <v>40</v>
      </c>
      <c r="AH37" s="3" t="str">
        <f t="shared" si="18"/>
        <v>25x</v>
      </c>
      <c r="AI37" s="4">
        <v>2</v>
      </c>
      <c r="AJ37" s="2" t="str">
        <f t="shared" si="19"/>
        <v>+70x +40</v>
      </c>
    </row>
    <row r="38" spans="1:36" ht="17.25">
      <c r="A38" s="2">
        <v>4</v>
      </c>
      <c r="B38" s="2" t="s">
        <v>0</v>
      </c>
      <c r="C38" s="2" t="s">
        <v>1</v>
      </c>
      <c r="D38" s="2">
        <v>7</v>
      </c>
      <c r="F38" s="2">
        <v>5</v>
      </c>
      <c r="G38" s="2" t="s">
        <v>0</v>
      </c>
      <c r="H38" s="2" t="s">
        <v>1</v>
      </c>
      <c r="I38" s="2">
        <v>12</v>
      </c>
      <c r="J38" s="9"/>
      <c r="K38" s="1" t="str">
        <f t="shared" si="31"/>
        <v>(4x+7)(5x+12)</v>
      </c>
      <c r="M38" s="3">
        <f t="shared" si="32"/>
        <v>20</v>
      </c>
      <c r="N38" s="3" t="str">
        <f t="shared" si="33"/>
        <v>x</v>
      </c>
      <c r="O38" s="4">
        <f>2</f>
        <v>2</v>
      </c>
      <c r="P38" s="3" t="str">
        <f t="shared" si="6"/>
        <v>+</v>
      </c>
      <c r="Q38" s="1">
        <f t="shared" si="34"/>
        <v>35</v>
      </c>
      <c r="R38" s="2" t="str">
        <f t="shared" si="35"/>
        <v>x</v>
      </c>
      <c r="S38" s="3" t="str">
        <f t="shared" si="9"/>
        <v>+</v>
      </c>
      <c r="T38" s="2">
        <f t="shared" si="36"/>
        <v>48</v>
      </c>
      <c r="U38" s="2" t="str">
        <f t="shared" si="37"/>
        <v>x</v>
      </c>
      <c r="V38" s="3" t="str">
        <f t="shared" si="12"/>
        <v>+</v>
      </c>
      <c r="W38" s="2">
        <f t="shared" si="38"/>
        <v>84</v>
      </c>
      <c r="Y38" s="2">
        <f t="shared" si="14"/>
        <v>20</v>
      </c>
      <c r="Z38" s="3" t="str">
        <f t="shared" si="39"/>
        <v>x</v>
      </c>
      <c r="AA38" s="4">
        <f>2</f>
        <v>2</v>
      </c>
      <c r="AB38" s="3" t="str">
        <f t="shared" si="30"/>
        <v>+</v>
      </c>
      <c r="AC38" s="3">
        <f t="shared" si="1"/>
        <v>83</v>
      </c>
      <c r="AD38" s="5" t="str">
        <f t="shared" si="2"/>
        <v>x</v>
      </c>
      <c r="AE38" s="3" t="str">
        <f t="shared" si="16"/>
        <v>+</v>
      </c>
      <c r="AF38" s="5">
        <f t="shared" si="40"/>
        <v>84</v>
      </c>
      <c r="AH38" s="3" t="str">
        <f t="shared" si="18"/>
        <v>20x</v>
      </c>
      <c r="AI38" s="4">
        <v>2</v>
      </c>
      <c r="AJ38" s="2" t="str">
        <f t="shared" si="19"/>
        <v>+83x +84</v>
      </c>
    </row>
    <row r="39" spans="1:36" ht="17.25">
      <c r="A39" s="2">
        <v>4</v>
      </c>
      <c r="B39" s="2" t="s">
        <v>0</v>
      </c>
      <c r="C39" s="2" t="s">
        <v>1</v>
      </c>
      <c r="D39" s="2">
        <v>2</v>
      </c>
      <c r="F39" s="2">
        <v>3</v>
      </c>
      <c r="G39" s="2" t="s">
        <v>0</v>
      </c>
      <c r="H39" s="2" t="s">
        <v>1</v>
      </c>
      <c r="I39" s="2">
        <v>15</v>
      </c>
      <c r="J39" s="9"/>
      <c r="K39" s="1" t="str">
        <f t="shared" si="31"/>
        <v>(4x+2)(3x+15)</v>
      </c>
      <c r="M39" s="3">
        <f t="shared" si="32"/>
        <v>12</v>
      </c>
      <c r="N39" s="3" t="str">
        <f t="shared" si="33"/>
        <v>x</v>
      </c>
      <c r="O39" s="4">
        <f>2</f>
        <v>2</v>
      </c>
      <c r="P39" s="3" t="str">
        <f t="shared" si="6"/>
        <v>+</v>
      </c>
      <c r="Q39" s="1">
        <f t="shared" si="34"/>
        <v>6</v>
      </c>
      <c r="R39" s="2" t="str">
        <f t="shared" si="35"/>
        <v>x</v>
      </c>
      <c r="S39" s="3" t="str">
        <f t="shared" si="9"/>
        <v>+</v>
      </c>
      <c r="T39" s="2">
        <f t="shared" si="36"/>
        <v>60</v>
      </c>
      <c r="U39" s="2" t="str">
        <f t="shared" si="37"/>
        <v>x</v>
      </c>
      <c r="V39" s="3" t="str">
        <f t="shared" si="12"/>
        <v>+</v>
      </c>
      <c r="W39" s="2">
        <f t="shared" si="38"/>
        <v>30</v>
      </c>
      <c r="Y39" s="2">
        <f t="shared" si="14"/>
        <v>12</v>
      </c>
      <c r="Z39" s="3" t="str">
        <f t="shared" si="39"/>
        <v>x</v>
      </c>
      <c r="AA39" s="4">
        <f>2</f>
        <v>2</v>
      </c>
      <c r="AB39" s="3" t="str">
        <f t="shared" si="30"/>
        <v>+</v>
      </c>
      <c r="AC39" s="3">
        <f t="shared" si="1"/>
        <v>66</v>
      </c>
      <c r="AD39" s="5" t="str">
        <f t="shared" si="2"/>
        <v>x</v>
      </c>
      <c r="AE39" s="3" t="str">
        <f t="shared" si="16"/>
        <v>+</v>
      </c>
      <c r="AF39" s="5">
        <f t="shared" si="40"/>
        <v>30</v>
      </c>
      <c r="AH39" s="3" t="str">
        <f t="shared" si="18"/>
        <v>12x</v>
      </c>
      <c r="AI39" s="4">
        <v>2</v>
      </c>
      <c r="AJ39" s="2" t="str">
        <f t="shared" si="19"/>
        <v>+66x +30</v>
      </c>
    </row>
    <row r="40" spans="15:36" ht="17.25">
      <c r="O40" s="4"/>
      <c r="S40" s="3"/>
      <c r="V40" s="3"/>
      <c r="Y40" s="2">
        <f t="shared" si="14"/>
      </c>
      <c r="AA40" s="4"/>
      <c r="AB40" s="3">
        <f t="shared" si="30"/>
      </c>
      <c r="AC40" s="3">
        <f t="shared" si="1"/>
      </c>
      <c r="AD40" s="5">
        <f t="shared" si="2"/>
      </c>
      <c r="AJ40" s="2" t="str">
        <f t="shared" si="19"/>
        <v> </v>
      </c>
    </row>
    <row r="41" spans="1:36" ht="17.25">
      <c r="A41" s="2" t="s">
        <v>6</v>
      </c>
      <c r="O41" s="4"/>
      <c r="S41" s="3"/>
      <c r="V41" s="3"/>
      <c r="Y41" s="2">
        <f t="shared" si="14"/>
      </c>
      <c r="AA41" s="4"/>
      <c r="AB41" s="3">
        <f t="shared" si="30"/>
      </c>
      <c r="AC41" s="3">
        <f t="shared" si="1"/>
      </c>
      <c r="AD41" s="5">
        <f t="shared" si="2"/>
      </c>
      <c r="AJ41" s="2" t="str">
        <f t="shared" si="19"/>
        <v> </v>
      </c>
    </row>
    <row r="42" spans="1:36" ht="17.25">
      <c r="A42" s="2">
        <v>2</v>
      </c>
      <c r="B42" s="2" t="s">
        <v>0</v>
      </c>
      <c r="C42" s="2" t="s">
        <v>1</v>
      </c>
      <c r="D42" s="2">
        <v>1</v>
      </c>
      <c r="F42" s="2">
        <v>3</v>
      </c>
      <c r="G42" s="2" t="s">
        <v>0</v>
      </c>
      <c r="H42" s="2" t="s">
        <v>1</v>
      </c>
      <c r="I42" s="2">
        <v>-7</v>
      </c>
      <c r="J42" s="6"/>
      <c r="K42" s="1" t="str">
        <f t="shared" si="31"/>
        <v>(2x+1)(3x-7)</v>
      </c>
      <c r="M42" s="3">
        <f t="shared" si="32"/>
        <v>6</v>
      </c>
      <c r="N42" s="3" t="str">
        <f t="shared" si="33"/>
        <v>x</v>
      </c>
      <c r="O42" s="4">
        <f>2</f>
        <v>2</v>
      </c>
      <c r="P42" s="3" t="str">
        <f t="shared" si="6"/>
        <v>+</v>
      </c>
      <c r="Q42" s="1">
        <f t="shared" si="34"/>
        <v>3</v>
      </c>
      <c r="R42" s="2" t="str">
        <f t="shared" si="35"/>
        <v>x</v>
      </c>
      <c r="S42" s="3">
        <f t="shared" si="9"/>
      </c>
      <c r="T42" s="2">
        <f t="shared" si="36"/>
        <v>-14</v>
      </c>
      <c r="U42" s="2" t="str">
        <f t="shared" si="37"/>
        <v>x</v>
      </c>
      <c r="V42" s="3">
        <f t="shared" si="12"/>
      </c>
      <c r="W42" s="2">
        <f t="shared" si="38"/>
        <v>-7</v>
      </c>
      <c r="Y42" s="2">
        <f t="shared" si="14"/>
        <v>6</v>
      </c>
      <c r="Z42" s="3" t="str">
        <f t="shared" si="39"/>
        <v>x</v>
      </c>
      <c r="AA42" s="4">
        <f>2</f>
        <v>2</v>
      </c>
      <c r="AB42" s="3">
        <f t="shared" si="30"/>
      </c>
      <c r="AC42" s="3">
        <f t="shared" si="1"/>
        <v>-11</v>
      </c>
      <c r="AD42" s="5" t="str">
        <f t="shared" si="2"/>
        <v>x</v>
      </c>
      <c r="AE42" s="3">
        <f t="shared" si="16"/>
      </c>
      <c r="AF42" s="5">
        <f t="shared" si="40"/>
        <v>-7</v>
      </c>
      <c r="AH42" s="3" t="str">
        <f t="shared" si="18"/>
        <v>6x</v>
      </c>
      <c r="AI42" s="4">
        <v>2</v>
      </c>
      <c r="AJ42" s="2" t="str">
        <f t="shared" si="19"/>
        <v>-11x -7</v>
      </c>
    </row>
    <row r="43" spans="1:36" ht="17.25">
      <c r="A43" s="2">
        <v>2</v>
      </c>
      <c r="B43" s="2" t="s">
        <v>0</v>
      </c>
      <c r="C43" s="2" t="s">
        <v>1</v>
      </c>
      <c r="D43" s="2">
        <v>1</v>
      </c>
      <c r="F43" s="2">
        <v>4</v>
      </c>
      <c r="G43" s="2" t="s">
        <v>0</v>
      </c>
      <c r="H43" s="2" t="s">
        <v>1</v>
      </c>
      <c r="I43" s="2">
        <v>-5</v>
      </c>
      <c r="J43" s="6"/>
      <c r="K43" s="1" t="str">
        <f t="shared" si="31"/>
        <v>(2x+1)(4x-5)</v>
      </c>
      <c r="M43" s="3">
        <f t="shared" si="32"/>
        <v>8</v>
      </c>
      <c r="N43" s="3" t="str">
        <f t="shared" si="33"/>
        <v>x</v>
      </c>
      <c r="O43" s="4">
        <f>2</f>
        <v>2</v>
      </c>
      <c r="P43" s="3" t="str">
        <f t="shared" si="6"/>
        <v>+</v>
      </c>
      <c r="Q43" s="1">
        <f t="shared" si="34"/>
        <v>4</v>
      </c>
      <c r="R43" s="2" t="str">
        <f t="shared" si="35"/>
        <v>x</v>
      </c>
      <c r="S43" s="3">
        <f t="shared" si="9"/>
      </c>
      <c r="T43" s="2">
        <f t="shared" si="36"/>
        <v>-10</v>
      </c>
      <c r="U43" s="2" t="str">
        <f t="shared" si="37"/>
        <v>x</v>
      </c>
      <c r="V43" s="3">
        <f t="shared" si="12"/>
      </c>
      <c r="W43" s="2">
        <f t="shared" si="38"/>
        <v>-5</v>
      </c>
      <c r="Y43" s="2">
        <f t="shared" si="14"/>
        <v>8</v>
      </c>
      <c r="Z43" s="3" t="str">
        <f t="shared" si="39"/>
        <v>x</v>
      </c>
      <c r="AA43" s="4">
        <f>2</f>
        <v>2</v>
      </c>
      <c r="AB43" s="3">
        <f t="shared" si="30"/>
      </c>
      <c r="AC43" s="3">
        <f t="shared" si="1"/>
        <v>-6</v>
      </c>
      <c r="AD43" s="5" t="str">
        <f t="shared" si="2"/>
        <v>x</v>
      </c>
      <c r="AE43" s="3">
        <f t="shared" si="16"/>
      </c>
      <c r="AF43" s="5">
        <f t="shared" si="40"/>
        <v>-5</v>
      </c>
      <c r="AH43" s="3" t="str">
        <f t="shared" si="18"/>
        <v>8x</v>
      </c>
      <c r="AI43" s="4">
        <v>2</v>
      </c>
      <c r="AJ43" s="2" t="str">
        <f t="shared" si="19"/>
        <v>-6x -5</v>
      </c>
    </row>
    <row r="44" spans="1:36" ht="17.25">
      <c r="A44" s="2">
        <v>5</v>
      </c>
      <c r="B44" s="2" t="s">
        <v>0</v>
      </c>
      <c r="C44" s="2" t="s">
        <v>1</v>
      </c>
      <c r="D44" s="2">
        <v>-3</v>
      </c>
      <c r="F44" s="2">
        <v>2</v>
      </c>
      <c r="G44" s="2" t="s">
        <v>0</v>
      </c>
      <c r="H44" s="2" t="s">
        <v>1</v>
      </c>
      <c r="I44" s="2">
        <v>7</v>
      </c>
      <c r="J44" s="7"/>
      <c r="K44" s="1" t="str">
        <f t="shared" si="31"/>
        <v>(5x-3)(2x+7)</v>
      </c>
      <c r="M44" s="3">
        <f t="shared" si="32"/>
        <v>10</v>
      </c>
      <c r="N44" s="3" t="str">
        <f t="shared" si="33"/>
        <v>x</v>
      </c>
      <c r="O44" s="4">
        <f>2</f>
        <v>2</v>
      </c>
      <c r="P44" s="3">
        <f t="shared" si="6"/>
      </c>
      <c r="Q44" s="1">
        <f t="shared" si="34"/>
        <v>-6</v>
      </c>
      <c r="R44" s="2" t="str">
        <f t="shared" si="35"/>
        <v>x</v>
      </c>
      <c r="S44" s="3" t="str">
        <f t="shared" si="9"/>
        <v>+</v>
      </c>
      <c r="T44" s="2">
        <f t="shared" si="36"/>
        <v>35</v>
      </c>
      <c r="U44" s="2" t="str">
        <f t="shared" si="37"/>
        <v>x</v>
      </c>
      <c r="V44" s="3">
        <f t="shared" si="12"/>
      </c>
      <c r="W44" s="2">
        <f t="shared" si="38"/>
        <v>-21</v>
      </c>
      <c r="Y44" s="2">
        <f t="shared" si="14"/>
        <v>10</v>
      </c>
      <c r="Z44" s="3" t="str">
        <f t="shared" si="39"/>
        <v>x</v>
      </c>
      <c r="AA44" s="4">
        <f>2</f>
        <v>2</v>
      </c>
      <c r="AB44" s="3" t="str">
        <f t="shared" si="30"/>
        <v>+</v>
      </c>
      <c r="AC44" s="3">
        <f t="shared" si="1"/>
        <v>29</v>
      </c>
      <c r="AD44" s="5" t="str">
        <f t="shared" si="2"/>
        <v>x</v>
      </c>
      <c r="AE44" s="3">
        <f t="shared" si="16"/>
      </c>
      <c r="AF44" s="5">
        <f t="shared" si="40"/>
        <v>-21</v>
      </c>
      <c r="AH44" s="3" t="str">
        <f t="shared" si="18"/>
        <v>10x</v>
      </c>
      <c r="AI44" s="4">
        <v>2</v>
      </c>
      <c r="AJ44" s="2" t="str">
        <f t="shared" si="19"/>
        <v>+29x -21</v>
      </c>
    </row>
    <row r="45" spans="1:36" ht="17.25">
      <c r="A45" s="2">
        <v>3</v>
      </c>
      <c r="B45" s="2" t="s">
        <v>0</v>
      </c>
      <c r="C45" s="2" t="s">
        <v>1</v>
      </c>
      <c r="D45" s="2">
        <v>-2</v>
      </c>
      <c r="F45" s="2">
        <v>5</v>
      </c>
      <c r="G45" s="2" t="s">
        <v>0</v>
      </c>
      <c r="H45" s="2" t="s">
        <v>1</v>
      </c>
      <c r="I45" s="2">
        <v>2</v>
      </c>
      <c r="J45" s="7"/>
      <c r="K45" s="1" t="str">
        <f t="shared" si="31"/>
        <v>(3x-2)(5x+2)</v>
      </c>
      <c r="M45" s="3">
        <f t="shared" si="32"/>
        <v>15</v>
      </c>
      <c r="N45" s="3" t="str">
        <f t="shared" si="33"/>
        <v>x</v>
      </c>
      <c r="O45" s="4">
        <f>2</f>
        <v>2</v>
      </c>
      <c r="P45" s="3">
        <f t="shared" si="6"/>
      </c>
      <c r="Q45" s="1">
        <f t="shared" si="34"/>
        <v>-10</v>
      </c>
      <c r="R45" s="2" t="str">
        <f t="shared" si="35"/>
        <v>x</v>
      </c>
      <c r="S45" s="3" t="str">
        <f t="shared" si="9"/>
        <v>+</v>
      </c>
      <c r="T45" s="2">
        <f t="shared" si="36"/>
        <v>6</v>
      </c>
      <c r="U45" s="2" t="str">
        <f t="shared" si="37"/>
        <v>x</v>
      </c>
      <c r="V45" s="3">
        <f t="shared" si="12"/>
      </c>
      <c r="W45" s="2">
        <f t="shared" si="38"/>
        <v>-4</v>
      </c>
      <c r="Y45" s="2">
        <f t="shared" si="14"/>
        <v>15</v>
      </c>
      <c r="Z45" s="3" t="str">
        <f t="shared" si="39"/>
        <v>x</v>
      </c>
      <c r="AA45" s="4">
        <f>2</f>
        <v>2</v>
      </c>
      <c r="AB45" s="3">
        <f t="shared" si="30"/>
      </c>
      <c r="AC45" s="3">
        <f t="shared" si="1"/>
        <v>-4</v>
      </c>
      <c r="AD45" s="5" t="str">
        <f t="shared" si="2"/>
        <v>x</v>
      </c>
      <c r="AE45" s="3">
        <f t="shared" si="16"/>
      </c>
      <c r="AF45" s="5">
        <f t="shared" si="40"/>
        <v>-4</v>
      </c>
      <c r="AH45" s="3" t="str">
        <f t="shared" si="18"/>
        <v>15x</v>
      </c>
      <c r="AI45" s="4">
        <v>2</v>
      </c>
      <c r="AJ45" s="2" t="str">
        <f t="shared" si="19"/>
        <v>-4x -4</v>
      </c>
    </row>
    <row r="46" spans="1:36" ht="17.25">
      <c r="A46" s="2">
        <v>3</v>
      </c>
      <c r="B46" s="2" t="s">
        <v>0</v>
      </c>
      <c r="C46" s="2" t="s">
        <v>1</v>
      </c>
      <c r="D46" s="2">
        <v>-8</v>
      </c>
      <c r="F46" s="2">
        <v>4</v>
      </c>
      <c r="G46" s="2" t="s">
        <v>0</v>
      </c>
      <c r="H46" s="2" t="s">
        <v>1</v>
      </c>
      <c r="I46" s="2">
        <v>-5</v>
      </c>
      <c r="J46" s="8"/>
      <c r="K46" s="1" t="str">
        <f t="shared" si="31"/>
        <v>(3x-8)(4x-5)</v>
      </c>
      <c r="M46" s="3">
        <f t="shared" si="32"/>
        <v>12</v>
      </c>
      <c r="N46" s="3" t="str">
        <f t="shared" si="33"/>
        <v>x</v>
      </c>
      <c r="O46" s="4">
        <f>2</f>
        <v>2</v>
      </c>
      <c r="P46" s="3">
        <f t="shared" si="6"/>
      </c>
      <c r="Q46" s="1">
        <f t="shared" si="34"/>
        <v>-32</v>
      </c>
      <c r="R46" s="2" t="str">
        <f t="shared" si="35"/>
        <v>x</v>
      </c>
      <c r="S46" s="3">
        <f t="shared" si="9"/>
      </c>
      <c r="T46" s="2">
        <f t="shared" si="36"/>
        <v>-15</v>
      </c>
      <c r="U46" s="2" t="str">
        <f t="shared" si="37"/>
        <v>x</v>
      </c>
      <c r="V46" s="3" t="str">
        <f t="shared" si="12"/>
        <v>+</v>
      </c>
      <c r="W46" s="2">
        <f t="shared" si="38"/>
        <v>40</v>
      </c>
      <c r="Y46" s="2">
        <f t="shared" si="14"/>
        <v>12</v>
      </c>
      <c r="Z46" s="3" t="str">
        <f t="shared" si="39"/>
        <v>x</v>
      </c>
      <c r="AA46" s="4">
        <f>2</f>
        <v>2</v>
      </c>
      <c r="AB46" s="3">
        <f t="shared" si="30"/>
      </c>
      <c r="AC46" s="3">
        <f t="shared" si="1"/>
        <v>-47</v>
      </c>
      <c r="AD46" s="5" t="str">
        <f t="shared" si="2"/>
        <v>x</v>
      </c>
      <c r="AE46" s="3" t="str">
        <f t="shared" si="16"/>
        <v>+</v>
      </c>
      <c r="AF46" s="5">
        <f t="shared" si="40"/>
        <v>40</v>
      </c>
      <c r="AH46" s="3" t="str">
        <f t="shared" si="18"/>
        <v>12x</v>
      </c>
      <c r="AI46" s="4">
        <v>2</v>
      </c>
      <c r="AJ46" s="2" t="str">
        <f t="shared" si="19"/>
        <v>-47x +40</v>
      </c>
    </row>
    <row r="47" spans="1:36" ht="17.25">
      <c r="A47" s="2">
        <v>4</v>
      </c>
      <c r="B47" s="2" t="s">
        <v>0</v>
      </c>
      <c r="C47" s="2" t="s">
        <v>1</v>
      </c>
      <c r="D47" s="2">
        <v>-3</v>
      </c>
      <c r="F47" s="2">
        <v>5</v>
      </c>
      <c r="G47" s="2" t="s">
        <v>0</v>
      </c>
      <c r="H47" s="2" t="s">
        <v>1</v>
      </c>
      <c r="I47" s="2">
        <v>-12</v>
      </c>
      <c r="J47" s="8"/>
      <c r="K47" s="1" t="str">
        <f t="shared" si="31"/>
        <v>(4x-3)(5x-12)</v>
      </c>
      <c r="M47" s="3">
        <f t="shared" si="32"/>
        <v>20</v>
      </c>
      <c r="N47" s="3" t="str">
        <f t="shared" si="33"/>
        <v>x</v>
      </c>
      <c r="O47" s="4">
        <f>2</f>
        <v>2</v>
      </c>
      <c r="P47" s="3">
        <f t="shared" si="6"/>
      </c>
      <c r="Q47" s="1">
        <f t="shared" si="34"/>
        <v>-15</v>
      </c>
      <c r="R47" s="2" t="str">
        <f t="shared" si="35"/>
        <v>x</v>
      </c>
      <c r="S47" s="3">
        <f t="shared" si="9"/>
      </c>
      <c r="T47" s="2">
        <f t="shared" si="36"/>
        <v>-48</v>
      </c>
      <c r="U47" s="2" t="str">
        <f t="shared" si="37"/>
        <v>x</v>
      </c>
      <c r="V47" s="3" t="str">
        <f t="shared" si="12"/>
        <v>+</v>
      </c>
      <c r="W47" s="2">
        <f t="shared" si="38"/>
        <v>36</v>
      </c>
      <c r="Y47" s="2">
        <f t="shared" si="14"/>
        <v>20</v>
      </c>
      <c r="Z47" s="3" t="str">
        <f t="shared" si="39"/>
        <v>x</v>
      </c>
      <c r="AA47" s="4">
        <f>2</f>
        <v>2</v>
      </c>
      <c r="AB47" s="3">
        <f t="shared" si="30"/>
      </c>
      <c r="AC47" s="3">
        <f t="shared" si="1"/>
        <v>-63</v>
      </c>
      <c r="AD47" s="5" t="str">
        <f t="shared" si="2"/>
        <v>x</v>
      </c>
      <c r="AE47" s="3" t="str">
        <f t="shared" si="16"/>
        <v>+</v>
      </c>
      <c r="AF47" s="5">
        <f t="shared" si="40"/>
        <v>36</v>
      </c>
      <c r="AH47" s="3" t="str">
        <f t="shared" si="18"/>
        <v>20x</v>
      </c>
      <c r="AI47" s="4">
        <v>2</v>
      </c>
      <c r="AJ47" s="2" t="str">
        <f t="shared" si="19"/>
        <v>-63x +36</v>
      </c>
    </row>
    <row r="48" spans="1:36" ht="17.25">
      <c r="A48" s="2">
        <v>16</v>
      </c>
      <c r="B48" s="2" t="s">
        <v>0</v>
      </c>
      <c r="C48" s="2" t="s">
        <v>1</v>
      </c>
      <c r="D48" s="2">
        <v>-8</v>
      </c>
      <c r="F48" s="2">
        <v>2</v>
      </c>
      <c r="G48" s="2" t="s">
        <v>0</v>
      </c>
      <c r="H48" s="2" t="s">
        <v>1</v>
      </c>
      <c r="I48" s="2">
        <v>-6</v>
      </c>
      <c r="J48" s="9"/>
      <c r="K48" s="1" t="str">
        <f t="shared" si="31"/>
        <v>(16x-8)(2x-6)</v>
      </c>
      <c r="M48" s="3">
        <f t="shared" si="32"/>
        <v>32</v>
      </c>
      <c r="N48" s="3" t="str">
        <f t="shared" si="33"/>
        <v>x</v>
      </c>
      <c r="O48" s="4">
        <f>2</f>
        <v>2</v>
      </c>
      <c r="P48" s="3">
        <f t="shared" si="6"/>
      </c>
      <c r="Q48" s="1">
        <f t="shared" si="34"/>
        <v>-16</v>
      </c>
      <c r="R48" s="2" t="str">
        <f t="shared" si="35"/>
        <v>x</v>
      </c>
      <c r="S48" s="3">
        <f t="shared" si="9"/>
      </c>
      <c r="T48" s="2">
        <f t="shared" si="36"/>
        <v>-96</v>
      </c>
      <c r="U48" s="2" t="str">
        <f t="shared" si="37"/>
        <v>x</v>
      </c>
      <c r="V48" s="3" t="str">
        <f t="shared" si="12"/>
        <v>+</v>
      </c>
      <c r="W48" s="2">
        <f t="shared" si="38"/>
        <v>48</v>
      </c>
      <c r="Y48" s="2">
        <f t="shared" si="14"/>
        <v>32</v>
      </c>
      <c r="Z48" s="3" t="str">
        <f t="shared" si="39"/>
        <v>x</v>
      </c>
      <c r="AA48" s="4">
        <f>2</f>
        <v>2</v>
      </c>
      <c r="AB48" s="3">
        <f t="shared" si="30"/>
      </c>
      <c r="AC48" s="3">
        <f t="shared" si="1"/>
        <v>-112</v>
      </c>
      <c r="AD48" s="5" t="str">
        <f t="shared" si="2"/>
        <v>x</v>
      </c>
      <c r="AE48" s="3" t="str">
        <f t="shared" si="16"/>
        <v>+</v>
      </c>
      <c r="AF48" s="5">
        <f t="shared" si="40"/>
        <v>48</v>
      </c>
      <c r="AH48" s="3" t="str">
        <f t="shared" si="18"/>
        <v>32x</v>
      </c>
      <c r="AI48" s="4">
        <v>2</v>
      </c>
      <c r="AJ48" s="2" t="str">
        <f t="shared" si="19"/>
        <v>-112x +48</v>
      </c>
    </row>
    <row r="49" spans="1:36" ht="17.25">
      <c r="A49" s="2">
        <v>12</v>
      </c>
      <c r="B49" s="2" t="s">
        <v>0</v>
      </c>
      <c r="C49" s="2" t="s">
        <v>1</v>
      </c>
      <c r="D49" s="2">
        <v>-9</v>
      </c>
      <c r="F49" s="2">
        <v>12</v>
      </c>
      <c r="G49" s="2" t="s">
        <v>0</v>
      </c>
      <c r="H49" s="2" t="s">
        <v>1</v>
      </c>
      <c r="I49" s="2">
        <v>-9</v>
      </c>
      <c r="J49" s="9"/>
      <c r="K49" s="1" t="str">
        <f t="shared" si="31"/>
        <v>(12x-9)(12x-9)</v>
      </c>
      <c r="M49" s="3">
        <f t="shared" si="32"/>
        <v>144</v>
      </c>
      <c r="N49" s="3" t="str">
        <f t="shared" si="33"/>
        <v>x</v>
      </c>
      <c r="O49" s="4">
        <f>2</f>
        <v>2</v>
      </c>
      <c r="P49" s="3">
        <f t="shared" si="6"/>
      </c>
      <c r="Q49" s="1">
        <f t="shared" si="34"/>
        <v>-108</v>
      </c>
      <c r="R49" s="2" t="str">
        <f t="shared" si="35"/>
        <v>x</v>
      </c>
      <c r="S49" s="3">
        <f t="shared" si="9"/>
      </c>
      <c r="T49" s="2">
        <f t="shared" si="36"/>
        <v>-108</v>
      </c>
      <c r="U49" s="2" t="str">
        <f t="shared" si="37"/>
        <v>x</v>
      </c>
      <c r="V49" s="3" t="str">
        <f t="shared" si="12"/>
        <v>+</v>
      </c>
      <c r="W49" s="2">
        <f t="shared" si="38"/>
        <v>81</v>
      </c>
      <c r="Y49" s="2">
        <f t="shared" si="14"/>
        <v>144</v>
      </c>
      <c r="Z49" s="3" t="str">
        <f t="shared" si="39"/>
        <v>x</v>
      </c>
      <c r="AA49" s="4">
        <f>2</f>
        <v>2</v>
      </c>
      <c r="AB49" s="3">
        <f t="shared" si="30"/>
      </c>
      <c r="AC49" s="3">
        <f t="shared" si="1"/>
        <v>-216</v>
      </c>
      <c r="AD49" s="5" t="str">
        <f t="shared" si="2"/>
        <v>x</v>
      </c>
      <c r="AE49" s="3" t="str">
        <f t="shared" si="16"/>
        <v>+</v>
      </c>
      <c r="AF49" s="5">
        <f t="shared" si="40"/>
        <v>81</v>
      </c>
      <c r="AH49" s="3" t="str">
        <f t="shared" si="18"/>
        <v>144x</v>
      </c>
      <c r="AI49" s="4">
        <v>2</v>
      </c>
      <c r="AJ49" s="2" t="str">
        <f t="shared" si="19"/>
        <v>-216x +81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="99" zoomScaleNormal="99" zoomScalePageLayoutView="0" workbookViewId="0" topLeftCell="A1">
      <selection activeCell="I2" sqref="I2"/>
    </sheetView>
  </sheetViews>
  <sheetFormatPr defaultColWidth="8.8515625" defaultRowHeight="15"/>
  <cols>
    <col min="1" max="1" width="2.7109375" style="1" customWidth="1"/>
    <col min="2" max="2" width="9.8515625" style="1" customWidth="1"/>
    <col min="3" max="7" width="15.8515625" style="1" customWidth="1"/>
    <col min="8" max="8" width="2.7109375" style="1" customWidth="1"/>
    <col min="9" max="13" width="10.8515625" style="1" customWidth="1"/>
    <col min="14" max="16384" width="8.8515625" style="1" customWidth="1"/>
  </cols>
  <sheetData>
    <row r="2" spans="2:7" ht="23.25" customHeight="1">
      <c r="B2" s="11" t="s">
        <v>7</v>
      </c>
      <c r="C2" s="12" t="s">
        <v>8</v>
      </c>
      <c r="D2" s="12" t="s">
        <v>9</v>
      </c>
      <c r="E2" s="12" t="s">
        <v>12</v>
      </c>
      <c r="F2" s="12" t="s">
        <v>11</v>
      </c>
      <c r="G2" s="13" t="s">
        <v>10</v>
      </c>
    </row>
    <row r="3" spans="2:7" ht="23.25" customHeight="1">
      <c r="B3" s="14">
        <v>1</v>
      </c>
      <c r="C3" s="10" t="str">
        <f>Sheet1!K2</f>
        <v>(x+3)(x+4)</v>
      </c>
      <c r="D3" s="10" t="str">
        <f>Sheet1!K12</f>
        <v>(2x+3)(x+1)</v>
      </c>
      <c r="E3" s="10" t="str">
        <f>Sheet1!K22</f>
        <v>(2x-3)(x+1)</v>
      </c>
      <c r="F3" s="10" t="str">
        <f>Sheet1!K32</f>
        <v>(2x+5)(3x+1)</v>
      </c>
      <c r="G3" s="15" t="str">
        <f>Sheet1!K42</f>
        <v>(2x+1)(3x-7)</v>
      </c>
    </row>
    <row r="4" spans="2:7" ht="23.25" customHeight="1">
      <c r="B4" s="14">
        <f>B3+1</f>
        <v>2</v>
      </c>
      <c r="C4" s="10" t="str">
        <f>Sheet1!K3</f>
        <v>(x+4)(x+6)</v>
      </c>
      <c r="D4" s="10" t="str">
        <f>Sheet1!K13</f>
        <v>(3x+7)(x+1)</v>
      </c>
      <c r="E4" s="10" t="str">
        <f>Sheet1!K23</f>
        <v>(3x-5)(x+1)</v>
      </c>
      <c r="F4" s="10" t="str">
        <f>Sheet1!K33</f>
        <v>(2x+11)(5x+1)</v>
      </c>
      <c r="G4" s="15" t="str">
        <f>Sheet1!K43</f>
        <v>(2x+1)(4x-5)</v>
      </c>
    </row>
    <row r="5" spans="2:7" ht="23.25" customHeight="1">
      <c r="B5" s="14">
        <f aca="true" t="shared" si="0" ref="B5:B10">B4+1</f>
        <v>3</v>
      </c>
      <c r="C5" s="10" t="str">
        <f>Sheet1!K4</f>
        <v>(x+3)(x+8)</v>
      </c>
      <c r="D5" s="10" t="str">
        <f>Sheet1!K14</f>
        <v>(4x+2)(x+5)</v>
      </c>
      <c r="E5" s="10" t="str">
        <f>Sheet1!K24</f>
        <v>(4x+3)(x-5)</v>
      </c>
      <c r="F5" s="10" t="str">
        <f>Sheet1!K34</f>
        <v>(7x+3)(3x+7)</v>
      </c>
      <c r="G5" s="15" t="str">
        <f>Sheet1!K44</f>
        <v>(5x-3)(2x+7)</v>
      </c>
    </row>
    <row r="6" spans="2:7" ht="23.25" customHeight="1">
      <c r="B6" s="14">
        <f t="shared" si="0"/>
        <v>4</v>
      </c>
      <c r="C6" s="10" t="str">
        <f>Sheet1!K5</f>
        <v>(x-3)(x-8)</v>
      </c>
      <c r="D6" s="10" t="str">
        <f>Sheet1!K15</f>
        <v>(5x+3)(x+7)</v>
      </c>
      <c r="E6" s="10" t="str">
        <f>Sheet1!K25</f>
        <v>(5x+2)(x-11)</v>
      </c>
      <c r="F6" s="10" t="str">
        <f>Sheet1!K35</f>
        <v>(10x+3)(10x+3)</v>
      </c>
      <c r="G6" s="15" t="str">
        <f>Sheet1!K45</f>
        <v>(3x-2)(5x+2)</v>
      </c>
    </row>
    <row r="7" spans="2:7" ht="23.25" customHeight="1">
      <c r="B7" s="14">
        <f t="shared" si="0"/>
        <v>5</v>
      </c>
      <c r="C7" s="10" t="str">
        <f>Sheet1!K6</f>
        <v>(x-3)(x+8)</v>
      </c>
      <c r="D7" s="10" t="str">
        <f>Sheet1!K16</f>
        <v>(2x+9)(x+4)</v>
      </c>
      <c r="E7" s="10" t="str">
        <f>Sheet1!K26</f>
        <v>(2x-9)(x-6)</v>
      </c>
      <c r="F7" s="10" t="str">
        <f>Sheet1!K36</f>
        <v>(3x+8)(4x+9)</v>
      </c>
      <c r="G7" s="15" t="str">
        <f>Sheet1!K46</f>
        <v>(3x-8)(4x-5)</v>
      </c>
    </row>
    <row r="8" spans="2:7" ht="23.25" customHeight="1">
      <c r="B8" s="14">
        <f t="shared" si="0"/>
        <v>6</v>
      </c>
      <c r="C8" s="10" t="str">
        <f>Sheet1!K7</f>
        <v>(x+3)(x-8)</v>
      </c>
      <c r="D8" s="10" t="str">
        <f>Sheet1!K17</f>
        <v>(3x+4)(x+6)</v>
      </c>
      <c r="E8" s="10" t="str">
        <f>Sheet1!K27</f>
        <v>(5x-4)(x-8)</v>
      </c>
      <c r="F8" s="10" t="str">
        <f>Sheet1!K37</f>
        <v>(5x+4)(5x+10)</v>
      </c>
      <c r="G8" s="15" t="str">
        <f>Sheet1!K47</f>
        <v>(4x-3)(5x-12)</v>
      </c>
    </row>
    <row r="9" spans="2:7" ht="23.25" customHeight="1">
      <c r="B9" s="14">
        <f t="shared" si="0"/>
        <v>7</v>
      </c>
      <c r="C9" s="10" t="str">
        <f>Sheet1!K8</f>
        <v>(x+3)(x+3)</v>
      </c>
      <c r="D9" s="10" t="str">
        <f>Sheet1!K18</f>
        <v>(4x+2)(x+10)</v>
      </c>
      <c r="E9" s="10" t="str">
        <f>Sheet1!K28</f>
        <v>(12x-12)(x+10)</v>
      </c>
      <c r="F9" s="10" t="str">
        <f>Sheet1!K38</f>
        <v>(4x+7)(5x+12)</v>
      </c>
      <c r="G9" s="15" t="str">
        <f>Sheet1!K48</f>
        <v>(16x-8)(2x-6)</v>
      </c>
    </row>
    <row r="10" spans="2:7" ht="23.25" customHeight="1">
      <c r="B10" s="16">
        <f t="shared" si="0"/>
        <v>8</v>
      </c>
      <c r="C10" s="17" t="str">
        <f>Sheet1!K9</f>
        <v>(x+4)(x-4)</v>
      </c>
      <c r="D10" s="17" t="str">
        <f>Sheet1!K19</f>
        <v>(6x+9)(x+8)</v>
      </c>
      <c r="E10" s="17" t="str">
        <f>Sheet1!K29</f>
        <v>(6x-10)(x-8)</v>
      </c>
      <c r="F10" s="17" t="str">
        <f>Sheet1!K39</f>
        <v>(4x+2)(3x+15)</v>
      </c>
      <c r="G10" s="18" t="str">
        <f>Sheet1!K49</f>
        <v>(12x-9)(12x-9)</v>
      </c>
    </row>
    <row r="13" spans="2:3" ht="17.25">
      <c r="B13" s="5" t="s">
        <v>8</v>
      </c>
      <c r="C13" s="5" t="s">
        <v>2</v>
      </c>
    </row>
    <row r="14" spans="2:3" ht="17.25">
      <c r="B14" s="5" t="s">
        <v>9</v>
      </c>
      <c r="C14" s="5" t="s">
        <v>3</v>
      </c>
    </row>
    <row r="15" spans="2:3" ht="17.25">
      <c r="B15" s="5" t="s">
        <v>12</v>
      </c>
      <c r="C15" s="5" t="s">
        <v>4</v>
      </c>
    </row>
    <row r="16" spans="2:3" ht="17.25">
      <c r="B16" s="5" t="s">
        <v>11</v>
      </c>
      <c r="C16" s="5" t="s">
        <v>5</v>
      </c>
    </row>
    <row r="17" spans="2:3" ht="17.25">
      <c r="B17" s="5" t="s">
        <v>10</v>
      </c>
      <c r="C17" s="5" t="s">
        <v>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headerFooter>
    <oddHeader>&amp;C&amp;12Expanding Quadratics (where x&amp;X2&amp;X coefficient is greater than 1)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1"/>
  <sheetViews>
    <sheetView zoomScale="125" zoomScaleNormal="125" zoomScalePageLayoutView="0" workbookViewId="0" topLeftCell="A1">
      <selection activeCell="A1" sqref="A1:IV16384"/>
    </sheetView>
  </sheetViews>
  <sheetFormatPr defaultColWidth="8.8515625" defaultRowHeight="15"/>
  <cols>
    <col min="1" max="1" width="2.7109375" style="19" customWidth="1"/>
    <col min="2" max="2" width="9.8515625" style="19" customWidth="1"/>
    <col min="3" max="3" width="5.00390625" style="21" customWidth="1"/>
    <col min="4" max="4" width="1.8515625" style="20" bestFit="1" customWidth="1"/>
    <col min="5" max="5" width="10.421875" style="22" customWidth="1"/>
    <col min="6" max="6" width="5.00390625" style="21" customWidth="1"/>
    <col min="7" max="7" width="1.8515625" style="20" bestFit="1" customWidth="1"/>
    <col min="8" max="8" width="10.421875" style="23" customWidth="1"/>
    <col min="9" max="9" width="5.00390625" style="21" customWidth="1"/>
    <col min="10" max="10" width="1.8515625" style="20" bestFit="1" customWidth="1"/>
    <col min="11" max="11" width="10.421875" style="23" customWidth="1"/>
    <col min="12" max="12" width="5.00390625" style="21" customWidth="1"/>
    <col min="13" max="13" width="1.8515625" style="20" bestFit="1" customWidth="1"/>
    <col min="14" max="14" width="10.421875" style="23" customWidth="1"/>
    <col min="15" max="15" width="5.00390625" style="21" customWidth="1"/>
    <col min="16" max="16" width="1.8515625" style="20" bestFit="1" customWidth="1"/>
    <col min="17" max="17" width="10.421875" style="23" customWidth="1"/>
    <col min="18" max="18" width="2.7109375" style="19" customWidth="1"/>
    <col min="19" max="23" width="10.8515625" style="19" customWidth="1"/>
    <col min="24" max="16384" width="8.8515625" style="19" customWidth="1"/>
  </cols>
  <sheetData>
    <row r="2" spans="2:17" ht="23.25" customHeight="1">
      <c r="B2" s="24" t="s">
        <v>7</v>
      </c>
      <c r="C2" s="55" t="s">
        <v>8</v>
      </c>
      <c r="D2" s="56"/>
      <c r="E2" s="56"/>
      <c r="F2" s="55" t="s">
        <v>9</v>
      </c>
      <c r="G2" s="56"/>
      <c r="H2" s="56"/>
      <c r="I2" s="55" t="s">
        <v>12</v>
      </c>
      <c r="J2" s="56"/>
      <c r="K2" s="56"/>
      <c r="L2" s="55" t="s">
        <v>11</v>
      </c>
      <c r="M2" s="56"/>
      <c r="N2" s="56"/>
      <c r="O2" s="55" t="s">
        <v>10</v>
      </c>
      <c r="P2" s="56"/>
      <c r="Q2" s="56"/>
    </row>
    <row r="3" spans="2:17" ht="23.25" customHeight="1">
      <c r="B3" s="25">
        <v>1</v>
      </c>
      <c r="C3" s="33" t="str">
        <f>Sheet1!AH2</f>
        <v>x</v>
      </c>
      <c r="D3" s="26">
        <f>Sheet1!AI2</f>
        <v>2</v>
      </c>
      <c r="E3" s="27" t="str">
        <f>Sheet1!AJ2</f>
        <v>+7x +12</v>
      </c>
      <c r="F3" s="33" t="str">
        <f>Sheet1!AH12</f>
        <v>2x</v>
      </c>
      <c r="G3" s="26">
        <f>Sheet1!AI12</f>
        <v>2</v>
      </c>
      <c r="H3" s="28" t="str">
        <f>Sheet1!AJ12</f>
        <v>+5x +3</v>
      </c>
      <c r="I3" s="33" t="str">
        <f>Sheet1!AH22</f>
        <v>2x</v>
      </c>
      <c r="J3" s="26">
        <f>Sheet1!AI22</f>
        <v>2</v>
      </c>
      <c r="K3" s="28" t="str">
        <f>Sheet1!AJ22</f>
        <v>-x -3</v>
      </c>
      <c r="L3" s="33" t="str">
        <f>Sheet1!AH32</f>
        <v>6x</v>
      </c>
      <c r="M3" s="26">
        <f>Sheet1!AI32</f>
        <v>2</v>
      </c>
      <c r="N3" s="28" t="str">
        <f>Sheet1!AJ32</f>
        <v>+17x +5</v>
      </c>
      <c r="O3" s="33" t="str">
        <f>Sheet1!AH42</f>
        <v>6x</v>
      </c>
      <c r="P3" s="26">
        <f>Sheet1!AI42</f>
        <v>2</v>
      </c>
      <c r="Q3" s="28" t="str">
        <f>Sheet1!AJ42</f>
        <v>-11x -7</v>
      </c>
    </row>
    <row r="4" spans="2:17" ht="23.25" customHeight="1">
      <c r="B4" s="25">
        <f>B3+1</f>
        <v>2</v>
      </c>
      <c r="C4" s="33" t="str">
        <f>Sheet1!AH3</f>
        <v>x</v>
      </c>
      <c r="D4" s="26">
        <f>Sheet1!AI3</f>
        <v>2</v>
      </c>
      <c r="E4" s="27" t="str">
        <f>Sheet1!AJ3</f>
        <v>+10x +24</v>
      </c>
      <c r="F4" s="33" t="str">
        <f>Sheet1!AH13</f>
        <v>3x</v>
      </c>
      <c r="G4" s="26">
        <f>Sheet1!AI13</f>
        <v>2</v>
      </c>
      <c r="H4" s="28" t="str">
        <f>Sheet1!AJ13</f>
        <v>+10x +7</v>
      </c>
      <c r="I4" s="33" t="str">
        <f>Sheet1!AH23</f>
        <v>3x</v>
      </c>
      <c r="J4" s="26">
        <f>Sheet1!AI23</f>
        <v>2</v>
      </c>
      <c r="K4" s="28" t="str">
        <f>Sheet1!AJ23</f>
        <v>-2x -5</v>
      </c>
      <c r="L4" s="33" t="str">
        <f>Sheet1!AH33</f>
        <v>10x</v>
      </c>
      <c r="M4" s="26">
        <f>Sheet1!AI33</f>
        <v>2</v>
      </c>
      <c r="N4" s="28" t="str">
        <f>Sheet1!AJ33</f>
        <v>+57x +11</v>
      </c>
      <c r="O4" s="33" t="str">
        <f>Sheet1!AH43</f>
        <v>8x</v>
      </c>
      <c r="P4" s="26">
        <f>Sheet1!AI43</f>
        <v>2</v>
      </c>
      <c r="Q4" s="28" t="str">
        <f>Sheet1!AJ43</f>
        <v>-6x -5</v>
      </c>
    </row>
    <row r="5" spans="2:17" ht="23.25" customHeight="1">
      <c r="B5" s="25">
        <f aca="true" t="shared" si="0" ref="B5:B10">B4+1</f>
        <v>3</v>
      </c>
      <c r="C5" s="33" t="str">
        <f>Sheet1!AH4</f>
        <v>x</v>
      </c>
      <c r="D5" s="26">
        <f>Sheet1!AI4</f>
        <v>2</v>
      </c>
      <c r="E5" s="27" t="str">
        <f>Sheet1!AJ4</f>
        <v>+11x +24</v>
      </c>
      <c r="F5" s="33" t="str">
        <f>Sheet1!AH14</f>
        <v>4x</v>
      </c>
      <c r="G5" s="26">
        <f>Sheet1!AI14</f>
        <v>2</v>
      </c>
      <c r="H5" s="28" t="str">
        <f>Sheet1!AJ14</f>
        <v>+22x +10</v>
      </c>
      <c r="I5" s="33" t="str">
        <f>Sheet1!AH24</f>
        <v>4x</v>
      </c>
      <c r="J5" s="26">
        <f>Sheet1!AI24</f>
        <v>2</v>
      </c>
      <c r="K5" s="28" t="str">
        <f>Sheet1!AJ24</f>
        <v>-17x -15</v>
      </c>
      <c r="L5" s="33" t="str">
        <f>Sheet1!AH34</f>
        <v>21x</v>
      </c>
      <c r="M5" s="26">
        <f>Sheet1!AI34</f>
        <v>2</v>
      </c>
      <c r="N5" s="28" t="str">
        <f>Sheet1!AJ34</f>
        <v>+58x +21</v>
      </c>
      <c r="O5" s="33" t="str">
        <f>Sheet1!AH44</f>
        <v>10x</v>
      </c>
      <c r="P5" s="26">
        <f>Sheet1!AI44</f>
        <v>2</v>
      </c>
      <c r="Q5" s="28" t="str">
        <f>Sheet1!AJ44</f>
        <v>+29x -21</v>
      </c>
    </row>
    <row r="6" spans="2:17" ht="23.25" customHeight="1">
      <c r="B6" s="25">
        <f t="shared" si="0"/>
        <v>4</v>
      </c>
      <c r="C6" s="33" t="str">
        <f>Sheet1!AH5</f>
        <v>x</v>
      </c>
      <c r="D6" s="26">
        <f>Sheet1!AI5</f>
        <v>2</v>
      </c>
      <c r="E6" s="27" t="str">
        <f>Sheet1!AJ5</f>
        <v>-11x +24</v>
      </c>
      <c r="F6" s="33" t="str">
        <f>Sheet1!AH15</f>
        <v>5x</v>
      </c>
      <c r="G6" s="26">
        <f>Sheet1!AI15</f>
        <v>2</v>
      </c>
      <c r="H6" s="28" t="str">
        <f>Sheet1!AJ15</f>
        <v>+38x +21</v>
      </c>
      <c r="I6" s="33" t="str">
        <f>Sheet1!AH25</f>
        <v>5x</v>
      </c>
      <c r="J6" s="26">
        <f>Sheet1!AI25</f>
        <v>2</v>
      </c>
      <c r="K6" s="28" t="str">
        <f>Sheet1!AJ25</f>
        <v>-53x -22</v>
      </c>
      <c r="L6" s="33" t="str">
        <f>Sheet1!AH35</f>
        <v>100x</v>
      </c>
      <c r="M6" s="26">
        <f>Sheet1!AI35</f>
        <v>2</v>
      </c>
      <c r="N6" s="28" t="str">
        <f>Sheet1!AJ35</f>
        <v>+60x +9</v>
      </c>
      <c r="O6" s="33" t="str">
        <f>Sheet1!AH45</f>
        <v>15x</v>
      </c>
      <c r="P6" s="26">
        <f>Sheet1!AI45</f>
        <v>2</v>
      </c>
      <c r="Q6" s="28" t="str">
        <f>Sheet1!AJ45</f>
        <v>-4x -4</v>
      </c>
    </row>
    <row r="7" spans="2:17" ht="23.25" customHeight="1">
      <c r="B7" s="25">
        <f t="shared" si="0"/>
        <v>5</v>
      </c>
      <c r="C7" s="33" t="str">
        <f>Sheet1!AH6</f>
        <v>x</v>
      </c>
      <c r="D7" s="26">
        <f>Sheet1!AI6</f>
        <v>2</v>
      </c>
      <c r="E7" s="27" t="str">
        <f>Sheet1!AJ6</f>
        <v>+5x -24</v>
      </c>
      <c r="F7" s="33" t="str">
        <f>Sheet1!AH16</f>
        <v>2x</v>
      </c>
      <c r="G7" s="26">
        <f>Sheet1!AI16</f>
        <v>2</v>
      </c>
      <c r="H7" s="28" t="str">
        <f>Sheet1!AJ16</f>
        <v>+17x +36</v>
      </c>
      <c r="I7" s="33" t="str">
        <f>Sheet1!AH26</f>
        <v>2x</v>
      </c>
      <c r="J7" s="26">
        <f>Sheet1!AI26</f>
        <v>2</v>
      </c>
      <c r="K7" s="28" t="str">
        <f>Sheet1!AJ26</f>
        <v>-21x +54</v>
      </c>
      <c r="L7" s="33" t="str">
        <f>Sheet1!AH36</f>
        <v>12x</v>
      </c>
      <c r="M7" s="26">
        <f>Sheet1!AI36</f>
        <v>2</v>
      </c>
      <c r="N7" s="28" t="str">
        <f>Sheet1!AJ36</f>
        <v>+59x +72</v>
      </c>
      <c r="O7" s="33" t="str">
        <f>Sheet1!AH46</f>
        <v>12x</v>
      </c>
      <c r="P7" s="26">
        <f>Sheet1!AI46</f>
        <v>2</v>
      </c>
      <c r="Q7" s="28" t="str">
        <f>Sheet1!AJ46</f>
        <v>-47x +40</v>
      </c>
    </row>
    <row r="8" spans="2:17" ht="23.25" customHeight="1">
      <c r="B8" s="25">
        <f t="shared" si="0"/>
        <v>6</v>
      </c>
      <c r="C8" s="33" t="str">
        <f>Sheet1!AH7</f>
        <v>x</v>
      </c>
      <c r="D8" s="26">
        <f>Sheet1!AI7</f>
        <v>2</v>
      </c>
      <c r="E8" s="27" t="str">
        <f>Sheet1!AJ7</f>
        <v>-5x -24</v>
      </c>
      <c r="F8" s="33" t="str">
        <f>Sheet1!AH17</f>
        <v>3x</v>
      </c>
      <c r="G8" s="26">
        <f>Sheet1!AI17</f>
        <v>2</v>
      </c>
      <c r="H8" s="28" t="str">
        <f>Sheet1!AJ17</f>
        <v>+22x +24</v>
      </c>
      <c r="I8" s="33" t="str">
        <f>Sheet1!AH27</f>
        <v>5x</v>
      </c>
      <c r="J8" s="26">
        <f>Sheet1!AI27</f>
        <v>2</v>
      </c>
      <c r="K8" s="28" t="str">
        <f>Sheet1!AJ27</f>
        <v>-44x +32</v>
      </c>
      <c r="L8" s="33" t="str">
        <f>Sheet1!AH37</f>
        <v>25x</v>
      </c>
      <c r="M8" s="26">
        <f>Sheet1!AI37</f>
        <v>2</v>
      </c>
      <c r="N8" s="28" t="str">
        <f>Sheet1!AJ37</f>
        <v>+70x +40</v>
      </c>
      <c r="O8" s="33" t="str">
        <f>Sheet1!AH47</f>
        <v>20x</v>
      </c>
      <c r="P8" s="26">
        <f>Sheet1!AI47</f>
        <v>2</v>
      </c>
      <c r="Q8" s="28" t="str">
        <f>Sheet1!AJ47</f>
        <v>-63x +36</v>
      </c>
    </row>
    <row r="9" spans="2:17" ht="23.25" customHeight="1">
      <c r="B9" s="25">
        <f t="shared" si="0"/>
        <v>7</v>
      </c>
      <c r="C9" s="33" t="str">
        <f>Sheet1!AH8</f>
        <v>x</v>
      </c>
      <c r="D9" s="26">
        <f>Sheet1!AI8</f>
        <v>2</v>
      </c>
      <c r="E9" s="27" t="str">
        <f>Sheet1!AJ8</f>
        <v>+6x +9</v>
      </c>
      <c r="F9" s="33" t="str">
        <f>Sheet1!AH18</f>
        <v>4x</v>
      </c>
      <c r="G9" s="26">
        <f>Sheet1!AI18</f>
        <v>2</v>
      </c>
      <c r="H9" s="28" t="str">
        <f>Sheet1!AJ18</f>
        <v>+42x +20</v>
      </c>
      <c r="I9" s="33" t="str">
        <f>Sheet1!AH28</f>
        <v>12x</v>
      </c>
      <c r="J9" s="26">
        <f>Sheet1!AI28</f>
        <v>2</v>
      </c>
      <c r="K9" s="28" t="str">
        <f>Sheet1!AJ28</f>
        <v>+108x -120</v>
      </c>
      <c r="L9" s="33" t="str">
        <f>Sheet1!AH38</f>
        <v>20x</v>
      </c>
      <c r="M9" s="26">
        <f>Sheet1!AI38</f>
        <v>2</v>
      </c>
      <c r="N9" s="28" t="str">
        <f>Sheet1!AJ38</f>
        <v>+83x +84</v>
      </c>
      <c r="O9" s="33" t="str">
        <f>Sheet1!AH48</f>
        <v>32x</v>
      </c>
      <c r="P9" s="26">
        <f>Sheet1!AI48</f>
        <v>2</v>
      </c>
      <c r="Q9" s="28" t="str">
        <f>Sheet1!AJ48</f>
        <v>-112x +48</v>
      </c>
    </row>
    <row r="10" spans="2:17" ht="23.25" customHeight="1">
      <c r="B10" s="29">
        <f t="shared" si="0"/>
        <v>8</v>
      </c>
      <c r="C10" s="34" t="str">
        <f>Sheet1!AH9</f>
        <v>x</v>
      </c>
      <c r="D10" s="30">
        <f>Sheet1!AI9</f>
        <v>2</v>
      </c>
      <c r="E10" s="31" t="str">
        <f>Sheet1!AJ9</f>
        <v> -16</v>
      </c>
      <c r="F10" s="34" t="str">
        <f>Sheet1!AH19</f>
        <v>6x</v>
      </c>
      <c r="G10" s="30">
        <f>Sheet1!AI19</f>
        <v>2</v>
      </c>
      <c r="H10" s="32" t="str">
        <f>Sheet1!AJ19</f>
        <v>+57x +72</v>
      </c>
      <c r="I10" s="34" t="str">
        <f>Sheet1!AH29</f>
        <v>6x</v>
      </c>
      <c r="J10" s="30">
        <f>Sheet1!AI29</f>
        <v>2</v>
      </c>
      <c r="K10" s="32" t="str">
        <f>Sheet1!AJ29</f>
        <v>-58x +80</v>
      </c>
      <c r="L10" s="34" t="str">
        <f>Sheet1!AH39</f>
        <v>12x</v>
      </c>
      <c r="M10" s="30">
        <f>Sheet1!AI39</f>
        <v>2</v>
      </c>
      <c r="N10" s="32" t="str">
        <f>Sheet1!AJ39</f>
        <v>+66x +30</v>
      </c>
      <c r="O10" s="34" t="str">
        <f>Sheet1!AH49</f>
        <v>144x</v>
      </c>
      <c r="P10" s="30">
        <f>Sheet1!AI49</f>
        <v>2</v>
      </c>
      <c r="Q10" s="32" t="str">
        <f>Sheet1!AJ49</f>
        <v>-216x +81</v>
      </c>
    </row>
    <row r="13" spans="2:3" ht="17.25">
      <c r="B13" s="5" t="s">
        <v>8</v>
      </c>
      <c r="C13" s="5" t="s">
        <v>2</v>
      </c>
    </row>
    <row r="14" spans="2:3" ht="17.25">
      <c r="B14" s="5" t="s">
        <v>9</v>
      </c>
      <c r="C14" s="5" t="s">
        <v>3</v>
      </c>
    </row>
    <row r="15" spans="2:3" ht="17.25">
      <c r="B15" s="5" t="s">
        <v>12</v>
      </c>
      <c r="C15" s="5" t="s">
        <v>4</v>
      </c>
    </row>
    <row r="16" spans="2:3" ht="17.25">
      <c r="B16" s="5" t="s">
        <v>11</v>
      </c>
      <c r="C16" s="5" t="s">
        <v>5</v>
      </c>
    </row>
    <row r="17" spans="2:3" ht="17.25">
      <c r="B17" s="5" t="s">
        <v>10</v>
      </c>
      <c r="C17" s="5" t="s">
        <v>6</v>
      </c>
    </row>
    <row r="21" ht="17.25">
      <c r="H21" s="21"/>
    </row>
  </sheetData>
  <sheetProtection/>
  <mergeCells count="5">
    <mergeCell ref="O2:Q2"/>
    <mergeCell ref="C2:E2"/>
    <mergeCell ref="F2:H2"/>
    <mergeCell ref="I2:K2"/>
    <mergeCell ref="L2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  <headerFooter>
    <oddHeader>&amp;C&amp;12Factorising Quadratics (where x&amp;X2&amp;X coefficient is greater than 1)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H1" sqref="H1"/>
    </sheetView>
  </sheetViews>
  <sheetFormatPr defaultColWidth="8.8515625" defaultRowHeight="15"/>
  <cols>
    <col min="1" max="1" width="2.7109375" style="1" customWidth="1"/>
    <col min="2" max="2" width="9.8515625" style="1" customWidth="1"/>
    <col min="3" max="7" width="15.8515625" style="1" customWidth="1"/>
    <col min="8" max="8" width="2.7109375" style="1" customWidth="1"/>
    <col min="9" max="13" width="10.8515625" style="1" customWidth="1"/>
    <col min="14" max="16384" width="8.8515625" style="1" customWidth="1"/>
  </cols>
  <sheetData>
    <row r="2" spans="2:7" ht="23.25" customHeight="1">
      <c r="B2" s="11" t="s">
        <v>7</v>
      </c>
      <c r="C2" s="12" t="s">
        <v>8</v>
      </c>
      <c r="D2" s="12" t="s">
        <v>9</v>
      </c>
      <c r="E2" s="12" t="s">
        <v>12</v>
      </c>
      <c r="F2" s="12" t="s">
        <v>11</v>
      </c>
      <c r="G2" s="35" t="s">
        <v>10</v>
      </c>
    </row>
    <row r="3" spans="2:7" s="51" customFormat="1" ht="42" customHeight="1">
      <c r="B3" s="48">
        <v>1</v>
      </c>
      <c r="C3" s="49" t="str">
        <f>Sheet1!K2</f>
        <v>(x+3)(x+4)</v>
      </c>
      <c r="D3" s="49" t="str">
        <f>Sheet1!K12</f>
        <v>(2x+3)(x+1)</v>
      </c>
      <c r="E3" s="49" t="str">
        <f>Sheet1!K22</f>
        <v>(2x-3)(x+1)</v>
      </c>
      <c r="F3" s="49" t="str">
        <f>Sheet1!K32</f>
        <v>(2x+5)(3x+1)</v>
      </c>
      <c r="G3" s="50" t="str">
        <f>Sheet1!K42</f>
        <v>(2x+1)(3x-7)</v>
      </c>
    </row>
    <row r="4" spans="2:7" s="51" customFormat="1" ht="42" customHeight="1">
      <c r="B4" s="48">
        <f>B3+1</f>
        <v>2</v>
      </c>
      <c r="C4" s="49" t="str">
        <f>Sheet1!K3</f>
        <v>(x+4)(x+6)</v>
      </c>
      <c r="D4" s="49" t="str">
        <f>Sheet1!K13</f>
        <v>(3x+7)(x+1)</v>
      </c>
      <c r="E4" s="49" t="str">
        <f>Sheet1!K23</f>
        <v>(3x-5)(x+1)</v>
      </c>
      <c r="F4" s="49" t="str">
        <f>Sheet1!K33</f>
        <v>(2x+11)(5x+1)</v>
      </c>
      <c r="G4" s="50" t="str">
        <f>Sheet1!K43</f>
        <v>(2x+1)(4x-5)</v>
      </c>
    </row>
    <row r="5" spans="2:7" s="51" customFormat="1" ht="42" customHeight="1">
      <c r="B5" s="48">
        <f aca="true" t="shared" si="0" ref="B5:B10">B4+1</f>
        <v>3</v>
      </c>
      <c r="C5" s="49" t="str">
        <f>Sheet1!K4</f>
        <v>(x+3)(x+8)</v>
      </c>
      <c r="D5" s="49" t="str">
        <f>Sheet1!K14</f>
        <v>(4x+2)(x+5)</v>
      </c>
      <c r="E5" s="49" t="str">
        <f>Sheet1!K24</f>
        <v>(4x+3)(x-5)</v>
      </c>
      <c r="F5" s="49" t="str">
        <f>Sheet1!K34</f>
        <v>(7x+3)(3x+7)</v>
      </c>
      <c r="G5" s="50" t="str">
        <f>Sheet1!K44</f>
        <v>(5x-3)(2x+7)</v>
      </c>
    </row>
    <row r="6" spans="2:7" s="51" customFormat="1" ht="42" customHeight="1">
      <c r="B6" s="48">
        <f t="shared" si="0"/>
        <v>4</v>
      </c>
      <c r="C6" s="49" t="str">
        <f>Sheet1!K5</f>
        <v>(x-3)(x-8)</v>
      </c>
      <c r="D6" s="49" t="str">
        <f>Sheet1!K15</f>
        <v>(5x+3)(x+7)</v>
      </c>
      <c r="E6" s="49" t="str">
        <f>Sheet1!K25</f>
        <v>(5x+2)(x-11)</v>
      </c>
      <c r="F6" s="49" t="str">
        <f>Sheet1!K35</f>
        <v>(10x+3)(10x+3)</v>
      </c>
      <c r="G6" s="50" t="str">
        <f>Sheet1!K45</f>
        <v>(3x-2)(5x+2)</v>
      </c>
    </row>
    <row r="7" spans="2:7" s="51" customFormat="1" ht="42" customHeight="1">
      <c r="B7" s="48">
        <f t="shared" si="0"/>
        <v>5</v>
      </c>
      <c r="C7" s="49" t="str">
        <f>Sheet1!K6</f>
        <v>(x-3)(x+8)</v>
      </c>
      <c r="D7" s="49" t="str">
        <f>Sheet1!K16</f>
        <v>(2x+9)(x+4)</v>
      </c>
      <c r="E7" s="49" t="str">
        <f>Sheet1!K26</f>
        <v>(2x-9)(x-6)</v>
      </c>
      <c r="F7" s="49" t="str">
        <f>Sheet1!K36</f>
        <v>(3x+8)(4x+9)</v>
      </c>
      <c r="G7" s="50" t="str">
        <f>Sheet1!K46</f>
        <v>(3x-8)(4x-5)</v>
      </c>
    </row>
    <row r="8" spans="2:7" s="51" customFormat="1" ht="42" customHeight="1">
      <c r="B8" s="48">
        <f t="shared" si="0"/>
        <v>6</v>
      </c>
      <c r="C8" s="49" t="str">
        <f>Sheet1!K7</f>
        <v>(x+3)(x-8)</v>
      </c>
      <c r="D8" s="49" t="str">
        <f>Sheet1!K17</f>
        <v>(3x+4)(x+6)</v>
      </c>
      <c r="E8" s="49" t="str">
        <f>Sheet1!K27</f>
        <v>(5x-4)(x-8)</v>
      </c>
      <c r="F8" s="49" t="str">
        <f>Sheet1!K37</f>
        <v>(5x+4)(5x+10)</v>
      </c>
      <c r="G8" s="50" t="str">
        <f>Sheet1!K47</f>
        <v>(4x-3)(5x-12)</v>
      </c>
    </row>
    <row r="9" spans="2:7" s="51" customFormat="1" ht="42" customHeight="1">
      <c r="B9" s="48">
        <f t="shared" si="0"/>
        <v>7</v>
      </c>
      <c r="C9" s="49" t="str">
        <f>Sheet1!K8</f>
        <v>(x+3)(x+3)</v>
      </c>
      <c r="D9" s="49" t="str">
        <f>Sheet1!K18</f>
        <v>(4x+2)(x+10)</v>
      </c>
      <c r="E9" s="49" t="str">
        <f>Sheet1!K28</f>
        <v>(12x-12)(x+10)</v>
      </c>
      <c r="F9" s="49" t="str">
        <f>Sheet1!K38</f>
        <v>(4x+7)(5x+12)</v>
      </c>
      <c r="G9" s="50" t="str">
        <f>Sheet1!K48</f>
        <v>(16x-8)(2x-6)</v>
      </c>
    </row>
    <row r="10" spans="2:7" s="51" customFormat="1" ht="42" customHeight="1">
      <c r="B10" s="52">
        <f t="shared" si="0"/>
        <v>8</v>
      </c>
      <c r="C10" s="53" t="str">
        <f>Sheet1!K9</f>
        <v>(x+4)(x-4)</v>
      </c>
      <c r="D10" s="53" t="str">
        <f>Sheet1!K19</f>
        <v>(6x+9)(x+8)</v>
      </c>
      <c r="E10" s="53" t="str">
        <f>Sheet1!K29</f>
        <v>(6x-10)(x-8)</v>
      </c>
      <c r="F10" s="53" t="str">
        <f>Sheet1!K39</f>
        <v>(4x+2)(3x+15)</v>
      </c>
      <c r="G10" s="54" t="str">
        <f>Sheet1!K49</f>
        <v>(12x-9)(12x-9)</v>
      </c>
    </row>
    <row r="13" spans="2:3" ht="17.25">
      <c r="B13" s="5" t="s">
        <v>8</v>
      </c>
      <c r="C13" s="5" t="s">
        <v>2</v>
      </c>
    </row>
    <row r="14" spans="2:3" ht="17.25">
      <c r="B14" s="5" t="s">
        <v>9</v>
      </c>
      <c r="C14" s="5" t="s">
        <v>3</v>
      </c>
    </row>
    <row r="15" spans="2:3" ht="17.25">
      <c r="B15" s="5" t="s">
        <v>12</v>
      </c>
      <c r="C15" s="5" t="s">
        <v>4</v>
      </c>
    </row>
    <row r="16" spans="2:3" ht="17.25">
      <c r="B16" s="5" t="s">
        <v>11</v>
      </c>
      <c r="C16" s="5" t="s">
        <v>5</v>
      </c>
    </row>
    <row r="17" spans="2:3" ht="17.25">
      <c r="B17" s="5" t="s">
        <v>10</v>
      </c>
      <c r="C17" s="5" t="s">
        <v>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9" r:id="rId2"/>
  <headerFooter>
    <oddHeader>&amp;C&amp;12Expanding Quadratics (where x&amp;X2&amp;X coefficient is greater than 1)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7109375" style="19" customWidth="1"/>
    <col min="2" max="2" width="9.8515625" style="19" customWidth="1"/>
    <col min="3" max="3" width="5.00390625" style="21" customWidth="1"/>
    <col min="4" max="4" width="1.8515625" style="20" bestFit="1" customWidth="1"/>
    <col min="5" max="5" width="10.421875" style="22" customWidth="1"/>
    <col min="6" max="6" width="5.00390625" style="21" customWidth="1"/>
    <col min="7" max="7" width="1.8515625" style="20" bestFit="1" customWidth="1"/>
    <col min="8" max="8" width="10.421875" style="23" customWidth="1"/>
    <col min="9" max="9" width="5.00390625" style="21" customWidth="1"/>
    <col min="10" max="10" width="1.8515625" style="20" bestFit="1" customWidth="1"/>
    <col min="11" max="11" width="10.421875" style="23" customWidth="1"/>
    <col min="12" max="12" width="5.00390625" style="21" customWidth="1"/>
    <col min="13" max="13" width="1.8515625" style="20" bestFit="1" customWidth="1"/>
    <col min="14" max="14" width="10.421875" style="23" customWidth="1"/>
    <col min="15" max="15" width="5.00390625" style="21" customWidth="1"/>
    <col min="16" max="16" width="1.8515625" style="20" bestFit="1" customWidth="1"/>
    <col min="17" max="17" width="10.421875" style="23" customWidth="1"/>
    <col min="18" max="18" width="2.7109375" style="19" customWidth="1"/>
    <col min="19" max="23" width="10.8515625" style="19" customWidth="1"/>
    <col min="24" max="16384" width="8.8515625" style="19" customWidth="1"/>
  </cols>
  <sheetData>
    <row r="2" spans="2:17" ht="23.25" customHeight="1">
      <c r="B2" s="36" t="s">
        <v>7</v>
      </c>
      <c r="C2" s="55" t="s">
        <v>8</v>
      </c>
      <c r="D2" s="56"/>
      <c r="E2" s="56"/>
      <c r="F2" s="55" t="s">
        <v>9</v>
      </c>
      <c r="G2" s="56"/>
      <c r="H2" s="56"/>
      <c r="I2" s="55" t="s">
        <v>12</v>
      </c>
      <c r="J2" s="56"/>
      <c r="K2" s="56"/>
      <c r="L2" s="55" t="s">
        <v>11</v>
      </c>
      <c r="M2" s="56"/>
      <c r="N2" s="56"/>
      <c r="O2" s="55" t="s">
        <v>10</v>
      </c>
      <c r="P2" s="56"/>
      <c r="Q2" s="56"/>
    </row>
    <row r="3" spans="2:17" s="42" customFormat="1" ht="42" customHeight="1">
      <c r="B3" s="37">
        <v>1</v>
      </c>
      <c r="C3" s="38" t="str">
        <f>Sheet1!AH2</f>
        <v>x</v>
      </c>
      <c r="D3" s="39">
        <f>Sheet1!AI2</f>
        <v>2</v>
      </c>
      <c r="E3" s="40" t="str">
        <f>Sheet1!AJ2</f>
        <v>+7x +12</v>
      </c>
      <c r="F3" s="38" t="str">
        <f>Sheet1!AH12</f>
        <v>2x</v>
      </c>
      <c r="G3" s="39">
        <f>Sheet1!AI12</f>
        <v>2</v>
      </c>
      <c r="H3" s="41" t="str">
        <f>Sheet1!AJ12</f>
        <v>+5x +3</v>
      </c>
      <c r="I3" s="38" t="str">
        <f>Sheet1!AH22</f>
        <v>2x</v>
      </c>
      <c r="J3" s="39">
        <f>Sheet1!AI22</f>
        <v>2</v>
      </c>
      <c r="K3" s="41" t="str">
        <f>Sheet1!AJ22</f>
        <v>-x -3</v>
      </c>
      <c r="L3" s="38" t="str">
        <f>Sheet1!AH32</f>
        <v>6x</v>
      </c>
      <c r="M3" s="39">
        <f>Sheet1!AI32</f>
        <v>2</v>
      </c>
      <c r="N3" s="41" t="str">
        <f>Sheet1!AJ32</f>
        <v>+17x +5</v>
      </c>
      <c r="O3" s="38" t="str">
        <f>Sheet1!AH42</f>
        <v>6x</v>
      </c>
      <c r="P3" s="39">
        <f>Sheet1!AI42</f>
        <v>2</v>
      </c>
      <c r="Q3" s="41" t="str">
        <f>Sheet1!AJ42</f>
        <v>-11x -7</v>
      </c>
    </row>
    <row r="4" spans="2:17" s="42" customFormat="1" ht="42" customHeight="1">
      <c r="B4" s="37">
        <f>B3+1</f>
        <v>2</v>
      </c>
      <c r="C4" s="38" t="str">
        <f>Sheet1!AH3</f>
        <v>x</v>
      </c>
      <c r="D4" s="39">
        <f>Sheet1!AI3</f>
        <v>2</v>
      </c>
      <c r="E4" s="40" t="str">
        <f>Sheet1!AJ3</f>
        <v>+10x +24</v>
      </c>
      <c r="F4" s="38" t="str">
        <f>Sheet1!AH13</f>
        <v>3x</v>
      </c>
      <c r="G4" s="39">
        <f>Sheet1!AI13</f>
        <v>2</v>
      </c>
      <c r="H4" s="41" t="str">
        <f>Sheet1!AJ13</f>
        <v>+10x +7</v>
      </c>
      <c r="I4" s="38" t="str">
        <f>Sheet1!AH23</f>
        <v>3x</v>
      </c>
      <c r="J4" s="39">
        <f>Sheet1!AI23</f>
        <v>2</v>
      </c>
      <c r="K4" s="41" t="str">
        <f>Sheet1!AJ23</f>
        <v>-2x -5</v>
      </c>
      <c r="L4" s="38" t="str">
        <f>Sheet1!AH33</f>
        <v>10x</v>
      </c>
      <c r="M4" s="39">
        <f>Sheet1!AI33</f>
        <v>2</v>
      </c>
      <c r="N4" s="41" t="str">
        <f>Sheet1!AJ33</f>
        <v>+57x +11</v>
      </c>
      <c r="O4" s="38" t="str">
        <f>Sheet1!AH43</f>
        <v>8x</v>
      </c>
      <c r="P4" s="39">
        <f>Sheet1!AI43</f>
        <v>2</v>
      </c>
      <c r="Q4" s="41" t="str">
        <f>Sheet1!AJ43</f>
        <v>-6x -5</v>
      </c>
    </row>
    <row r="5" spans="2:17" s="42" customFormat="1" ht="42" customHeight="1">
      <c r="B5" s="37">
        <f aca="true" t="shared" si="0" ref="B5:B10">B4+1</f>
        <v>3</v>
      </c>
      <c r="C5" s="38" t="str">
        <f>Sheet1!AH4</f>
        <v>x</v>
      </c>
      <c r="D5" s="39">
        <f>Sheet1!AI4</f>
        <v>2</v>
      </c>
      <c r="E5" s="40" t="str">
        <f>Sheet1!AJ4</f>
        <v>+11x +24</v>
      </c>
      <c r="F5" s="38" t="str">
        <f>Sheet1!AH14</f>
        <v>4x</v>
      </c>
      <c r="G5" s="39">
        <f>Sheet1!AI14</f>
        <v>2</v>
      </c>
      <c r="H5" s="41" t="str">
        <f>Sheet1!AJ14</f>
        <v>+22x +10</v>
      </c>
      <c r="I5" s="38" t="str">
        <f>Sheet1!AH24</f>
        <v>4x</v>
      </c>
      <c r="J5" s="39">
        <f>Sheet1!AI24</f>
        <v>2</v>
      </c>
      <c r="K5" s="41" t="str">
        <f>Sheet1!AJ24</f>
        <v>-17x -15</v>
      </c>
      <c r="L5" s="38" t="str">
        <f>Sheet1!AH34</f>
        <v>21x</v>
      </c>
      <c r="M5" s="39">
        <f>Sheet1!AI34</f>
        <v>2</v>
      </c>
      <c r="N5" s="41" t="str">
        <f>Sheet1!AJ34</f>
        <v>+58x +21</v>
      </c>
      <c r="O5" s="38" t="str">
        <f>Sheet1!AH44</f>
        <v>10x</v>
      </c>
      <c r="P5" s="39">
        <f>Sheet1!AI44</f>
        <v>2</v>
      </c>
      <c r="Q5" s="41" t="str">
        <f>Sheet1!AJ44</f>
        <v>+29x -21</v>
      </c>
    </row>
    <row r="6" spans="2:17" s="42" customFormat="1" ht="42" customHeight="1">
      <c r="B6" s="37">
        <f t="shared" si="0"/>
        <v>4</v>
      </c>
      <c r="C6" s="38" t="str">
        <f>Sheet1!AH5</f>
        <v>x</v>
      </c>
      <c r="D6" s="39">
        <f>Sheet1!AI5</f>
        <v>2</v>
      </c>
      <c r="E6" s="40" t="str">
        <f>Sheet1!AJ5</f>
        <v>-11x +24</v>
      </c>
      <c r="F6" s="38" t="str">
        <f>Sheet1!AH15</f>
        <v>5x</v>
      </c>
      <c r="G6" s="39">
        <f>Sheet1!AI15</f>
        <v>2</v>
      </c>
      <c r="H6" s="41" t="str">
        <f>Sheet1!AJ15</f>
        <v>+38x +21</v>
      </c>
      <c r="I6" s="38" t="str">
        <f>Sheet1!AH25</f>
        <v>5x</v>
      </c>
      <c r="J6" s="39">
        <f>Sheet1!AI25</f>
        <v>2</v>
      </c>
      <c r="K6" s="41" t="str">
        <f>Sheet1!AJ25</f>
        <v>-53x -22</v>
      </c>
      <c r="L6" s="38" t="str">
        <f>Sheet1!AH35</f>
        <v>100x</v>
      </c>
      <c r="M6" s="39">
        <f>Sheet1!AI35</f>
        <v>2</v>
      </c>
      <c r="N6" s="41" t="str">
        <f>Sheet1!AJ35</f>
        <v>+60x +9</v>
      </c>
      <c r="O6" s="38" t="str">
        <f>Sheet1!AH45</f>
        <v>15x</v>
      </c>
      <c r="P6" s="39">
        <f>Sheet1!AI45</f>
        <v>2</v>
      </c>
      <c r="Q6" s="41" t="str">
        <f>Sheet1!AJ45</f>
        <v>-4x -4</v>
      </c>
    </row>
    <row r="7" spans="2:17" s="42" customFormat="1" ht="42" customHeight="1">
      <c r="B7" s="37">
        <f t="shared" si="0"/>
        <v>5</v>
      </c>
      <c r="C7" s="38" t="str">
        <f>Sheet1!AH6</f>
        <v>x</v>
      </c>
      <c r="D7" s="39">
        <f>Sheet1!AI6</f>
        <v>2</v>
      </c>
      <c r="E7" s="40" t="str">
        <f>Sheet1!AJ6</f>
        <v>+5x -24</v>
      </c>
      <c r="F7" s="38" t="str">
        <f>Sheet1!AH16</f>
        <v>2x</v>
      </c>
      <c r="G7" s="39">
        <f>Sheet1!AI16</f>
        <v>2</v>
      </c>
      <c r="H7" s="41" t="str">
        <f>Sheet1!AJ16</f>
        <v>+17x +36</v>
      </c>
      <c r="I7" s="38" t="str">
        <f>Sheet1!AH26</f>
        <v>2x</v>
      </c>
      <c r="J7" s="39">
        <f>Sheet1!AI26</f>
        <v>2</v>
      </c>
      <c r="K7" s="41" t="str">
        <f>Sheet1!AJ26</f>
        <v>-21x +54</v>
      </c>
      <c r="L7" s="38" t="str">
        <f>Sheet1!AH36</f>
        <v>12x</v>
      </c>
      <c r="M7" s="39">
        <f>Sheet1!AI36</f>
        <v>2</v>
      </c>
      <c r="N7" s="41" t="str">
        <f>Sheet1!AJ36</f>
        <v>+59x +72</v>
      </c>
      <c r="O7" s="38" t="str">
        <f>Sheet1!AH46</f>
        <v>12x</v>
      </c>
      <c r="P7" s="39">
        <f>Sheet1!AI46</f>
        <v>2</v>
      </c>
      <c r="Q7" s="41" t="str">
        <f>Sheet1!AJ46</f>
        <v>-47x +40</v>
      </c>
    </row>
    <row r="8" spans="2:17" s="42" customFormat="1" ht="42" customHeight="1">
      <c r="B8" s="37">
        <f t="shared" si="0"/>
        <v>6</v>
      </c>
      <c r="C8" s="38" t="str">
        <f>Sheet1!AH7</f>
        <v>x</v>
      </c>
      <c r="D8" s="39">
        <f>Sheet1!AI7</f>
        <v>2</v>
      </c>
      <c r="E8" s="40" t="str">
        <f>Sheet1!AJ7</f>
        <v>-5x -24</v>
      </c>
      <c r="F8" s="38" t="str">
        <f>Sheet1!AH17</f>
        <v>3x</v>
      </c>
      <c r="G8" s="39">
        <f>Sheet1!AI17</f>
        <v>2</v>
      </c>
      <c r="H8" s="41" t="str">
        <f>Sheet1!AJ17</f>
        <v>+22x +24</v>
      </c>
      <c r="I8" s="38" t="str">
        <f>Sheet1!AH27</f>
        <v>5x</v>
      </c>
      <c r="J8" s="39">
        <f>Sheet1!AI27</f>
        <v>2</v>
      </c>
      <c r="K8" s="41" t="str">
        <f>Sheet1!AJ27</f>
        <v>-44x +32</v>
      </c>
      <c r="L8" s="38" t="str">
        <f>Sheet1!AH37</f>
        <v>25x</v>
      </c>
      <c r="M8" s="39">
        <f>Sheet1!AI37</f>
        <v>2</v>
      </c>
      <c r="N8" s="41" t="str">
        <f>Sheet1!AJ37</f>
        <v>+70x +40</v>
      </c>
      <c r="O8" s="38" t="str">
        <f>Sheet1!AH47</f>
        <v>20x</v>
      </c>
      <c r="P8" s="39">
        <f>Sheet1!AI47</f>
        <v>2</v>
      </c>
      <c r="Q8" s="41" t="str">
        <f>Sheet1!AJ47</f>
        <v>-63x +36</v>
      </c>
    </row>
    <row r="9" spans="2:17" s="42" customFormat="1" ht="42" customHeight="1">
      <c r="B9" s="37">
        <f t="shared" si="0"/>
        <v>7</v>
      </c>
      <c r="C9" s="38" t="str">
        <f>Sheet1!AH8</f>
        <v>x</v>
      </c>
      <c r="D9" s="39">
        <f>Sheet1!AI8</f>
        <v>2</v>
      </c>
      <c r="E9" s="40" t="str">
        <f>Sheet1!AJ8</f>
        <v>+6x +9</v>
      </c>
      <c r="F9" s="38" t="str">
        <f>Sheet1!AH18</f>
        <v>4x</v>
      </c>
      <c r="G9" s="39">
        <f>Sheet1!AI18</f>
        <v>2</v>
      </c>
      <c r="H9" s="41" t="str">
        <f>Sheet1!AJ18</f>
        <v>+42x +20</v>
      </c>
      <c r="I9" s="38" t="str">
        <f>Sheet1!AH28</f>
        <v>12x</v>
      </c>
      <c r="J9" s="39">
        <f>Sheet1!AI28</f>
        <v>2</v>
      </c>
      <c r="K9" s="41" t="str">
        <f>Sheet1!AJ28</f>
        <v>+108x -120</v>
      </c>
      <c r="L9" s="38" t="str">
        <f>Sheet1!AH38</f>
        <v>20x</v>
      </c>
      <c r="M9" s="39">
        <f>Sheet1!AI38</f>
        <v>2</v>
      </c>
      <c r="N9" s="41" t="str">
        <f>Sheet1!AJ38</f>
        <v>+83x +84</v>
      </c>
      <c r="O9" s="38" t="str">
        <f>Sheet1!AH48</f>
        <v>32x</v>
      </c>
      <c r="P9" s="39">
        <f>Sheet1!AI48</f>
        <v>2</v>
      </c>
      <c r="Q9" s="41" t="str">
        <f>Sheet1!AJ48</f>
        <v>-112x +48</v>
      </c>
    </row>
    <row r="10" spans="2:17" s="42" customFormat="1" ht="42" customHeight="1">
      <c r="B10" s="43">
        <f t="shared" si="0"/>
        <v>8</v>
      </c>
      <c r="C10" s="44" t="str">
        <f>Sheet1!AH9</f>
        <v>x</v>
      </c>
      <c r="D10" s="45">
        <f>Sheet1!AI9</f>
        <v>2</v>
      </c>
      <c r="E10" s="46" t="str">
        <f>Sheet1!AJ9</f>
        <v> -16</v>
      </c>
      <c r="F10" s="44" t="str">
        <f>Sheet1!AH19</f>
        <v>6x</v>
      </c>
      <c r="G10" s="45">
        <f>Sheet1!AI19</f>
        <v>2</v>
      </c>
      <c r="H10" s="47" t="str">
        <f>Sheet1!AJ19</f>
        <v>+57x +72</v>
      </c>
      <c r="I10" s="44" t="str">
        <f>Sheet1!AH29</f>
        <v>6x</v>
      </c>
      <c r="J10" s="45">
        <f>Sheet1!AI29</f>
        <v>2</v>
      </c>
      <c r="K10" s="47" t="str">
        <f>Sheet1!AJ29</f>
        <v>-58x +80</v>
      </c>
      <c r="L10" s="44" t="str">
        <f>Sheet1!AH39</f>
        <v>12x</v>
      </c>
      <c r="M10" s="45">
        <f>Sheet1!AI39</f>
        <v>2</v>
      </c>
      <c r="N10" s="47" t="str">
        <f>Sheet1!AJ39</f>
        <v>+66x +30</v>
      </c>
      <c r="O10" s="44" t="str">
        <f>Sheet1!AH49</f>
        <v>144x</v>
      </c>
      <c r="P10" s="45">
        <f>Sheet1!AI49</f>
        <v>2</v>
      </c>
      <c r="Q10" s="47" t="str">
        <f>Sheet1!AJ49</f>
        <v>-216x +81</v>
      </c>
    </row>
    <row r="13" spans="2:3" ht="17.25">
      <c r="B13" s="5" t="s">
        <v>8</v>
      </c>
      <c r="C13" s="5" t="s">
        <v>2</v>
      </c>
    </row>
    <row r="14" spans="2:3" ht="17.25">
      <c r="B14" s="5" t="s">
        <v>9</v>
      </c>
      <c r="C14" s="5" t="s">
        <v>3</v>
      </c>
    </row>
    <row r="15" spans="2:3" ht="17.25">
      <c r="B15" s="5" t="s">
        <v>12</v>
      </c>
      <c r="C15" s="5" t="s">
        <v>4</v>
      </c>
    </row>
    <row r="16" spans="2:3" ht="17.25">
      <c r="B16" s="5" t="s">
        <v>11</v>
      </c>
      <c r="C16" s="5" t="s">
        <v>5</v>
      </c>
    </row>
    <row r="17" spans="2:3" ht="17.25">
      <c r="B17" s="5" t="s">
        <v>10</v>
      </c>
      <c r="C17" s="5" t="s">
        <v>6</v>
      </c>
    </row>
    <row r="21" ht="17.25">
      <c r="H21" s="21"/>
    </row>
  </sheetData>
  <sheetProtection/>
  <mergeCells count="5">
    <mergeCell ref="C2:E2"/>
    <mergeCell ref="F2:H2"/>
    <mergeCell ref="I2:K2"/>
    <mergeCell ref="L2:N2"/>
    <mergeCell ref="O2:Q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7" r:id="rId2"/>
  <headerFooter>
    <oddHeader>&amp;C&amp;12Factorising Quadratics (where x&amp;X2&amp;X coefficient is greater than 1)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="160" zoomScaleNormal="160" zoomScalePageLayoutView="0" workbookViewId="0" topLeftCell="A1">
      <selection activeCell="C1" sqref="C1"/>
    </sheetView>
  </sheetViews>
  <sheetFormatPr defaultColWidth="9.140625" defaultRowHeight="15"/>
  <cols>
    <col min="1" max="1" width="4.421875" style="5" customWidth="1"/>
    <col min="2" max="2" width="13.8515625" style="0" customWidth="1"/>
    <col min="4" max="4" width="14.7109375" style="0" customWidth="1"/>
  </cols>
  <sheetData>
    <row r="1" spans="1:4" ht="17.25">
      <c r="A1" s="5">
        <v>1</v>
      </c>
      <c r="B1" t="s">
        <v>13</v>
      </c>
      <c r="D1" t="s">
        <v>18</v>
      </c>
    </row>
    <row r="2" spans="1:4" ht="17.25">
      <c r="A2" s="5">
        <v>2</v>
      </c>
      <c r="B2" t="s">
        <v>14</v>
      </c>
      <c r="D2" t="s">
        <v>19</v>
      </c>
    </row>
    <row r="3" spans="1:4" ht="17.25">
      <c r="A3" s="5">
        <v>3</v>
      </c>
      <c r="B3" t="s">
        <v>15</v>
      </c>
      <c r="D3" t="s">
        <v>20</v>
      </c>
    </row>
    <row r="4" spans="1:4" ht="17.25">
      <c r="A4" s="5">
        <v>4</v>
      </c>
      <c r="B4" t="s">
        <v>16</v>
      </c>
      <c r="D4" t="s">
        <v>21</v>
      </c>
    </row>
    <row r="5" spans="1:4" ht="17.25">
      <c r="A5" s="5">
        <v>5</v>
      </c>
      <c r="B5" t="s">
        <v>17</v>
      </c>
      <c r="D5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Ormiston Victory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tcolmang</dc:creator>
  <cp:keywords/>
  <dc:description/>
  <cp:lastModifiedBy>tcolmang</cp:lastModifiedBy>
  <cp:lastPrinted>2013-04-30T09:52:22Z</cp:lastPrinted>
  <dcterms:created xsi:type="dcterms:W3CDTF">2013-04-24T10:33:22Z</dcterms:created>
  <dcterms:modified xsi:type="dcterms:W3CDTF">2013-04-30T09:52:27Z</dcterms:modified>
  <cp:category/>
  <cp:version/>
  <cp:contentType/>
  <cp:contentStatus/>
</cp:coreProperties>
</file>